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jana.bereznakova\Desktop\Softwér EPS\"/>
    </mc:Choice>
  </mc:AlternateContent>
  <xr:revisionPtr revIDLastSave="0" documentId="13_ncr:1_{A83E25A9-643B-448C-8CD7-F94193B21E2C}" xr6:coauthVersionLast="36" xr6:coauthVersionMax="47" xr10:uidLastSave="{00000000-0000-0000-0000-000000000000}"/>
  <bookViews>
    <workbookView xWindow="2337" yWindow="2337" windowWidth="5475" windowHeight="2608" xr2:uid="{A9957B59-3083-4AAC-8935-0043A92622FA}"/>
  </bookViews>
  <sheets>
    <sheet name="Hárok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F12" i="1"/>
  <c r="F13" i="1"/>
  <c r="F14" i="1"/>
  <c r="F15" i="1"/>
  <c r="F16" i="1"/>
  <c r="F17" i="1"/>
  <c r="F18" i="1"/>
  <c r="F19" i="1"/>
  <c r="F20" i="1"/>
  <c r="F21" i="1"/>
  <c r="F22" i="1"/>
  <c r="F23" i="1"/>
  <c r="F10" i="1"/>
  <c r="H13" i="1" l="1"/>
  <c r="H19" i="1"/>
  <c r="G11" i="1"/>
  <c r="H11" i="1" s="1"/>
  <c r="G12" i="1"/>
  <c r="H12" i="1" s="1"/>
  <c r="G13" i="1"/>
  <c r="G14" i="1"/>
  <c r="H14" i="1" s="1"/>
  <c r="G15" i="1"/>
  <c r="H15" i="1" s="1"/>
  <c r="G16" i="1"/>
  <c r="H16" i="1" s="1"/>
  <c r="G17" i="1"/>
  <c r="H17" i="1" s="1"/>
  <c r="G18" i="1"/>
  <c r="H18" i="1" s="1"/>
  <c r="G19" i="1"/>
  <c r="G20" i="1"/>
  <c r="H20" i="1" s="1"/>
  <c r="G21" i="1"/>
  <c r="H21" i="1" s="1"/>
  <c r="G22" i="1"/>
  <c r="H22" i="1" s="1"/>
  <c r="G23" i="1"/>
  <c r="H23" i="1" s="1"/>
  <c r="G10" i="1"/>
  <c r="H10" i="1" l="1"/>
  <c r="G27" i="1" s="1"/>
  <c r="G26" i="1"/>
</calcChain>
</file>

<file path=xl/sharedStrings.xml><?xml version="1.0" encoding="utf-8"?>
<sst xmlns="http://schemas.openxmlformats.org/spreadsheetml/2006/main" count="45" uniqueCount="33">
  <si>
    <t>ks</t>
  </si>
  <si>
    <t>HW prevodník pre ústredňu EPS</t>
  </si>
  <si>
    <t xml:space="preserve">SW úprava pre automat. hlásič </t>
  </si>
  <si>
    <t xml:space="preserve">SW úprava pre tlač. hlásič </t>
  </si>
  <si>
    <t>Inštalácia driver</t>
  </si>
  <si>
    <t>Inštalácia SW pre automat. hlásič</t>
  </si>
  <si>
    <t>Inštalácia SW pre tlač. hlásič</t>
  </si>
  <si>
    <t>Inštalácia HW prevodníka</t>
  </si>
  <si>
    <t>Odbor. preh. a skúška zariadenia + kontrola viz. SW</t>
  </si>
  <si>
    <t>hzs</t>
  </si>
  <si>
    <t>P.č.</t>
  </si>
  <si>
    <t xml:space="preserve">Dodávka zariadenia, inštalačného materiálu a inštalácia </t>
  </si>
  <si>
    <t>MJ</t>
  </si>
  <si>
    <r>
      <rPr>
        <b/>
        <sz val="11"/>
        <rFont val="Calibri"/>
        <family val="2"/>
        <charset val="238"/>
      </rPr>
      <t xml:space="preserve">Integračný softvér:
</t>
    </r>
    <r>
      <rPr>
        <sz val="11"/>
        <rFont val="Calibri"/>
        <family val="2"/>
        <charset val="238"/>
      </rPr>
      <t xml:space="preserve">Integračný bezpečnostný systém poskytuje centralizované, viacužívateľské rozhranie na spravovanie bezpečnosti budov. Poskytuje softvérové riešenie , ktoré integruje všetky bezpečnostné technológie, ako sú napríklad prístupové systémy, zabezpečovacie systémy, požiarne systémy, kamerové systémy, do jedného inteligentného rozhrania. Softvér  integruje rôzne bezpečnostné systémy od rôznych výrobcov do jedného centrálneho riešenia a poskytuje viacužívateľské rozhranie pre správu bezpečnosti budov. 
</t>
    </r>
    <r>
      <rPr>
        <b/>
        <u/>
        <sz val="11"/>
        <rFont val="Calibri"/>
        <family val="2"/>
        <charset val="238"/>
      </rPr>
      <t>Užívateľom poskytuje:</t>
    </r>
    <r>
      <rPr>
        <sz val="11"/>
        <rFont val="Calibri"/>
        <family val="2"/>
        <charset val="238"/>
      </rPr>
      <t xml:space="preserve">
1. Centrálnu správu bezpečnostných zariadení
2. Vizualizáciu a monitoring zariadení
3. Automatizáciu bezpečnostných procesov
4. Analýzu a vyhodnocovanie bezpečnostných informácií
5. Centrálny manažment osôb a identifikátorov
6. Podporu krízového manažmentu</t>
    </r>
  </si>
  <si>
    <t>Inštalácia Softvéru</t>
  </si>
  <si>
    <t>Názov položky</t>
  </si>
  <si>
    <t>Množstvo</t>
  </si>
  <si>
    <t>Cena za MJ v € bez DPH</t>
  </si>
  <si>
    <t>Cena za množstvo v € bez DPH</t>
  </si>
  <si>
    <t>Cena za množstvo v € s DPH</t>
  </si>
  <si>
    <t>Cena za MJ v € s DPH</t>
  </si>
  <si>
    <t>Celková cena za predmet zákazky bez DPH:</t>
  </si>
  <si>
    <t>Celková cena za predmet zákazky s DPH:</t>
  </si>
  <si>
    <t xml:space="preserve">Miesto:    </t>
  </si>
  <si>
    <t>Názov spoločnosti:</t>
  </si>
  <si>
    <t>Sídlo spoločnosti:</t>
  </si>
  <si>
    <t xml:space="preserve">Ovládač kompatibilný so zariadeniami Aritech FP 2x-F2-FB-24 </t>
  </si>
  <si>
    <t xml:space="preserve">Ovládač kompatibilný so zariadeniami Zettler Expert </t>
  </si>
  <si>
    <t xml:space="preserve">Ovládač kompatibilný so zariadeniami Zettler ZX1 </t>
  </si>
  <si>
    <t xml:space="preserve">Ovládač kompatibilný so zariadeniami Zettler </t>
  </si>
  <si>
    <t>Vypracoval:</t>
  </si>
  <si>
    <t>Podpis</t>
  </si>
  <si>
    <r>
      <rPr>
        <b/>
        <sz val="12"/>
        <rFont val="Calibri"/>
        <family val="2"/>
        <charset val="238"/>
        <scheme val="minor"/>
      </rPr>
      <t xml:space="preserve">Príloha k výzve </t>
    </r>
    <r>
      <rPr>
        <b/>
        <sz val="12"/>
        <color theme="1"/>
        <rFont val="Calibri"/>
        <family val="2"/>
        <charset val="238"/>
        <scheme val="minor"/>
      </rPr>
      <t>“Softvér na ovládanie Elektronického protipožiarneho systému"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</si>
</sst>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0"/>
      <name val="Arial CE"/>
      <charset val="238"/>
    </font>
    <font>
      <sz val="9"/>
      <color indexed="8"/>
      <name val="Arial CE"/>
      <family val="2"/>
      <charset val="238"/>
    </font>
    <font>
      <sz val="9"/>
      <name val="Arial CE"/>
      <family val="2"/>
      <charset val="238"/>
    </font>
    <font>
      <b/>
      <sz val="9"/>
      <name val="Arial CE"/>
      <charset val="238"/>
    </font>
    <font>
      <sz val="11"/>
      <name val="Calibri"/>
      <family val="2"/>
      <charset val="238"/>
    </font>
    <font>
      <b/>
      <sz val="14"/>
      <color theme="1"/>
      <name val="Calibri"/>
      <family val="2"/>
      <charset val="238"/>
      <scheme val="minor"/>
    </font>
    <font>
      <b/>
      <sz val="9"/>
      <color indexed="8"/>
      <name val="Arial CE"/>
      <charset val="238"/>
    </font>
    <font>
      <b/>
      <sz val="11"/>
      <name val="Calibri"/>
      <family val="2"/>
      <charset val="238"/>
    </font>
    <font>
      <b/>
      <u/>
      <sz val="11"/>
      <name val="Calibri"/>
      <family val="2"/>
      <charset val="238"/>
    </font>
    <font>
      <b/>
      <sz val="12"/>
      <color theme="1"/>
      <name val="Calibri"/>
      <family val="2"/>
      <charset val="238"/>
      <scheme val="minor"/>
    </font>
    <font>
      <b/>
      <sz val="12"/>
      <name val="Calibri"/>
      <family val="2"/>
      <charset val="238"/>
      <scheme val="minor"/>
    </font>
    <font>
      <sz val="10"/>
      <color theme="1"/>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rgb="FFA5A5A5"/>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3F3F3F"/>
      </left>
      <right style="thin">
        <color indexed="64"/>
      </right>
      <top style="thin">
        <color indexed="64"/>
      </top>
      <bottom style="thin">
        <color indexed="64"/>
      </bottom>
      <diagonal/>
    </border>
    <border>
      <left style="thin">
        <color indexed="64"/>
      </left>
      <right style="medium">
        <color rgb="FF3F3F3F"/>
      </right>
      <top style="thin">
        <color indexed="64"/>
      </top>
      <bottom style="thin">
        <color indexed="64"/>
      </bottom>
      <diagonal/>
    </border>
    <border>
      <left style="medium">
        <color rgb="FF3F3F3F"/>
      </left>
      <right style="thin">
        <color indexed="64"/>
      </right>
      <top style="thin">
        <color indexed="64"/>
      </top>
      <bottom style="medium">
        <color rgb="FF3F3F3F"/>
      </bottom>
      <diagonal/>
    </border>
    <border>
      <left style="thin">
        <color indexed="64"/>
      </left>
      <right style="thin">
        <color indexed="64"/>
      </right>
      <top style="thin">
        <color indexed="64"/>
      </top>
      <bottom style="medium">
        <color rgb="FF3F3F3F"/>
      </bottom>
      <diagonal/>
    </border>
    <border>
      <left style="thin">
        <color indexed="64"/>
      </left>
      <right style="medium">
        <color rgb="FF3F3F3F"/>
      </right>
      <top style="thin">
        <color indexed="64"/>
      </top>
      <bottom style="medium">
        <color rgb="FF3F3F3F"/>
      </bottom>
      <diagonal/>
    </border>
    <border>
      <left style="medium">
        <color rgb="FF3F3F3F"/>
      </left>
      <right style="thin">
        <color rgb="FF3F3F3F"/>
      </right>
      <top style="medium">
        <color rgb="FF3F3F3F"/>
      </top>
      <bottom style="thin">
        <color indexed="64"/>
      </bottom>
      <diagonal/>
    </border>
    <border>
      <left style="thin">
        <color rgb="FF3F3F3F"/>
      </left>
      <right style="thin">
        <color rgb="FF3F3F3F"/>
      </right>
      <top style="medium">
        <color rgb="FF3F3F3F"/>
      </top>
      <bottom style="thin">
        <color indexed="64"/>
      </bottom>
      <diagonal/>
    </border>
    <border>
      <left style="thin">
        <color rgb="FF3F3F3F"/>
      </left>
      <right style="medium">
        <color rgb="FF3F3F3F"/>
      </right>
      <top style="medium">
        <color rgb="FF3F3F3F"/>
      </top>
      <bottom style="thin">
        <color indexed="64"/>
      </bottom>
      <diagonal/>
    </border>
    <border>
      <left/>
      <right/>
      <top style="hair">
        <color auto="1"/>
      </top>
      <bottom/>
      <diagonal/>
    </border>
  </borders>
  <cellStyleXfs count="3">
    <xf numFmtId="0" fontId="0" fillId="0" borderId="0"/>
    <xf numFmtId="0" fontId="1" fillId="2" borderId="1" applyNumberFormat="0" applyAlignment="0" applyProtection="0"/>
    <xf numFmtId="0" fontId="3" fillId="0" borderId="0"/>
  </cellStyleXfs>
  <cellXfs count="57">
    <xf numFmtId="0" fontId="0" fillId="0" borderId="0" xfId="0"/>
    <xf numFmtId="0" fontId="0" fillId="0" borderId="0" xfId="0" applyBorder="1" applyAlignment="1">
      <alignment horizontal="center"/>
    </xf>
    <xf numFmtId="0" fontId="8" fillId="0" borderId="0" xfId="0" applyFont="1"/>
    <xf numFmtId="0" fontId="4" fillId="0" borderId="0" xfId="2" applyFont="1" applyFill="1" applyBorder="1"/>
    <xf numFmtId="2" fontId="4" fillId="0" borderId="0" xfId="2" applyNumberFormat="1" applyFont="1" applyFill="1" applyBorder="1" applyAlignment="1">
      <alignment horizontal="center"/>
    </xf>
    <xf numFmtId="1" fontId="4" fillId="0" borderId="0" xfId="2" applyNumberFormat="1" applyFont="1" applyFill="1" applyBorder="1" applyAlignment="1">
      <alignment horizontal="center"/>
    </xf>
    <xf numFmtId="2" fontId="5" fillId="0" borderId="0" xfId="2" applyNumberFormat="1" applyFont="1" applyFill="1" applyBorder="1" applyAlignment="1">
      <alignment horizontal="right"/>
    </xf>
    <xf numFmtId="0" fontId="7" fillId="0" borderId="2" xfId="2" applyFont="1" applyBorder="1" applyAlignment="1">
      <alignment vertical="top" wrapText="1"/>
    </xf>
    <xf numFmtId="2" fontId="5" fillId="0" borderId="2" xfId="2" applyNumberFormat="1" applyFont="1" applyFill="1" applyBorder="1" applyAlignment="1">
      <alignment horizontal="center" vertical="top"/>
    </xf>
    <xf numFmtId="1" fontId="5" fillId="0" borderId="2" xfId="2" applyNumberFormat="1" applyFont="1" applyFill="1" applyBorder="1" applyAlignment="1">
      <alignment horizontal="center" vertical="top"/>
    </xf>
    <xf numFmtId="2" fontId="5" fillId="0" borderId="2" xfId="2" applyNumberFormat="1" applyFont="1" applyFill="1" applyBorder="1" applyAlignment="1">
      <alignment horizontal="right" vertical="top"/>
    </xf>
    <xf numFmtId="2" fontId="6" fillId="0" borderId="0" xfId="2" applyNumberFormat="1" applyFont="1" applyFill="1" applyBorder="1" applyAlignment="1">
      <alignment horizontal="right"/>
    </xf>
    <xf numFmtId="0" fontId="0" fillId="0" borderId="0" xfId="0" applyAlignment="1">
      <alignment horizontal="center"/>
    </xf>
    <xf numFmtId="2" fontId="2" fillId="0" borderId="5" xfId="0" applyNumberFormat="1" applyFont="1" applyBorder="1"/>
    <xf numFmtId="2" fontId="2" fillId="0" borderId="8" xfId="0" applyNumberFormat="1" applyFont="1" applyBorder="1"/>
    <xf numFmtId="0" fontId="0" fillId="0" borderId="0" xfId="0" applyAlignment="1">
      <alignment horizontal="left"/>
    </xf>
    <xf numFmtId="0" fontId="0" fillId="0" borderId="0" xfId="0" applyAlignment="1">
      <alignment horizontal="center" vertical="center"/>
    </xf>
    <xf numFmtId="0" fontId="0" fillId="0" borderId="0" xfId="0" applyAlignment="1">
      <alignment vertical="top"/>
    </xf>
    <xf numFmtId="0" fontId="0" fillId="0" borderId="0" xfId="0" applyAlignment="1">
      <alignment horizontal="center" vertical="top"/>
    </xf>
    <xf numFmtId="0" fontId="12" fillId="5" borderId="0" xfId="0" applyFont="1" applyFill="1" applyBorder="1" applyAlignment="1"/>
    <xf numFmtId="0" fontId="8" fillId="5" borderId="0" xfId="0" applyFont="1" applyFill="1" applyBorder="1" applyAlignment="1">
      <alignment horizontal="center" wrapText="1"/>
    </xf>
    <xf numFmtId="2" fontId="9" fillId="0" borderId="0" xfId="2" applyNumberFormat="1" applyFont="1" applyFill="1" applyBorder="1" applyAlignment="1">
      <alignment horizontal="right"/>
    </xf>
    <xf numFmtId="0" fontId="2" fillId="0" borderId="9" xfId="0" applyFont="1" applyBorder="1" applyAlignment="1">
      <alignment horizontal="center" vertical="top"/>
    </xf>
    <xf numFmtId="2" fontId="5" fillId="0" borderId="10" xfId="2" applyNumberFormat="1" applyFont="1" applyFill="1" applyBorder="1" applyAlignment="1">
      <alignment horizontal="right" vertical="top"/>
    </xf>
    <xf numFmtId="0" fontId="1" fillId="2" borderId="14" xfId="1" applyBorder="1" applyAlignment="1">
      <alignment horizontal="center" vertical="center"/>
    </xf>
    <xf numFmtId="0" fontId="1" fillId="2" borderId="15" xfId="1" applyBorder="1" applyAlignment="1">
      <alignment horizontal="center" vertical="center"/>
    </xf>
    <xf numFmtId="0" fontId="1" fillId="2" borderId="15" xfId="1" applyBorder="1" applyAlignment="1">
      <alignment horizontal="center" vertical="center" wrapText="1"/>
    </xf>
    <xf numFmtId="0" fontId="1" fillId="2" borderId="16" xfId="1" applyBorder="1" applyAlignment="1">
      <alignment horizontal="center" vertical="center" wrapText="1"/>
    </xf>
    <xf numFmtId="0" fontId="2" fillId="0" borderId="9" xfId="0" applyFont="1" applyBorder="1" applyAlignment="1">
      <alignment horizontal="center" vertical="center"/>
    </xf>
    <xf numFmtId="0" fontId="7" fillId="3" borderId="2" xfId="2" applyFont="1" applyFill="1" applyBorder="1" applyAlignment="1">
      <alignment vertical="center" wrapText="1"/>
    </xf>
    <xf numFmtId="2" fontId="5" fillId="0" borderId="2" xfId="2" applyNumberFormat="1" applyFont="1" applyFill="1" applyBorder="1" applyAlignment="1">
      <alignment horizontal="center" vertical="center"/>
    </xf>
    <xf numFmtId="1" fontId="5" fillId="0" borderId="2" xfId="2" applyNumberFormat="1" applyFont="1" applyFill="1" applyBorder="1" applyAlignment="1">
      <alignment horizontal="center" vertical="center"/>
    </xf>
    <xf numFmtId="2" fontId="5" fillId="0" borderId="2" xfId="2" applyNumberFormat="1" applyFont="1" applyFill="1" applyBorder="1" applyAlignment="1">
      <alignment horizontal="right" vertical="center"/>
    </xf>
    <xf numFmtId="2" fontId="5" fillId="0" borderId="10" xfId="2" applyNumberFormat="1" applyFont="1" applyFill="1" applyBorder="1" applyAlignment="1">
      <alignment horizontal="right" vertical="center"/>
    </xf>
    <xf numFmtId="0" fontId="7" fillId="3" borderId="2" xfId="2" applyFont="1" applyFill="1" applyBorder="1" applyAlignment="1">
      <alignment vertical="center"/>
    </xf>
    <xf numFmtId="0" fontId="5" fillId="3" borderId="2" xfId="2" applyFont="1" applyFill="1" applyBorder="1" applyAlignment="1">
      <alignment vertical="center"/>
    </xf>
    <xf numFmtId="0" fontId="4" fillId="3" borderId="2" xfId="2" applyFont="1" applyFill="1" applyBorder="1" applyAlignment="1">
      <alignment vertical="center"/>
    </xf>
    <xf numFmtId="2" fontId="4" fillId="0" borderId="2" xfId="2" applyNumberFormat="1" applyFont="1" applyFill="1" applyBorder="1" applyAlignment="1">
      <alignment horizontal="center" vertical="center"/>
    </xf>
    <xf numFmtId="1" fontId="4" fillId="0" borderId="2" xfId="2" applyNumberFormat="1" applyFont="1" applyFill="1" applyBorder="1" applyAlignment="1">
      <alignment horizontal="center" vertical="center"/>
    </xf>
    <xf numFmtId="0" fontId="4" fillId="0" borderId="2" xfId="2" applyFont="1" applyFill="1" applyBorder="1" applyAlignment="1">
      <alignment vertical="center"/>
    </xf>
    <xf numFmtId="0" fontId="2" fillId="0" borderId="11" xfId="0" applyFont="1" applyBorder="1" applyAlignment="1">
      <alignment horizontal="center" vertical="center"/>
    </xf>
    <xf numFmtId="0" fontId="4" fillId="0" borderId="12" xfId="2" applyFont="1" applyFill="1" applyBorder="1" applyAlignment="1">
      <alignment vertical="center"/>
    </xf>
    <xf numFmtId="2" fontId="4" fillId="0" borderId="12" xfId="2" applyNumberFormat="1" applyFont="1" applyFill="1" applyBorder="1" applyAlignment="1">
      <alignment horizontal="center" vertical="center"/>
    </xf>
    <xf numFmtId="1" fontId="4" fillId="0" borderId="12" xfId="2" applyNumberFormat="1" applyFont="1" applyFill="1" applyBorder="1" applyAlignment="1">
      <alignment horizontal="center" vertical="center"/>
    </xf>
    <xf numFmtId="2" fontId="5" fillId="0" borderId="12" xfId="2" applyNumberFormat="1" applyFont="1" applyFill="1" applyBorder="1" applyAlignment="1">
      <alignment horizontal="right" vertical="center"/>
    </xf>
    <xf numFmtId="2" fontId="5" fillId="0" borderId="13" xfId="2" applyNumberFormat="1" applyFont="1" applyFill="1" applyBorder="1" applyAlignment="1">
      <alignment horizontal="right" vertical="center"/>
    </xf>
    <xf numFmtId="0" fontId="15" fillId="3" borderId="2" xfId="2" applyFont="1" applyFill="1" applyBorder="1" applyAlignment="1">
      <alignment vertical="center" wrapText="1"/>
    </xf>
    <xf numFmtId="0" fontId="14" fillId="0" borderId="0" xfId="0" applyFont="1" applyAlignment="1">
      <alignment vertical="top" wrapText="1"/>
    </xf>
    <xf numFmtId="0" fontId="2" fillId="0" borderId="0" xfId="0" applyFont="1"/>
    <xf numFmtId="0" fontId="0" fillId="0" borderId="0" xfId="0" applyAlignment="1">
      <alignment horizontal="center"/>
    </xf>
    <xf numFmtId="0" fontId="0" fillId="0" borderId="17" xfId="0" applyBorder="1" applyAlignment="1">
      <alignment horizontal="center"/>
    </xf>
    <xf numFmtId="0" fontId="12" fillId="5" borderId="0" xfId="0" applyFont="1" applyFill="1" applyBorder="1" applyAlignment="1">
      <alignment horizontal="center" wrapText="1"/>
    </xf>
    <xf numFmtId="0" fontId="2" fillId="4" borderId="3"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2" fillId="4" borderId="7" xfId="0" applyFont="1" applyFill="1" applyBorder="1" applyAlignment="1">
      <alignment horizontal="right"/>
    </xf>
    <xf numFmtId="0" fontId="2" fillId="0" borderId="0" xfId="0" applyFont="1" applyAlignment="1">
      <alignment horizontal="left"/>
    </xf>
  </cellXfs>
  <cellStyles count="3">
    <cellStyle name="Kontrolná bunka" xfId="1" builtinId="23"/>
    <cellStyle name="Normálna" xfId="0" builtinId="0"/>
    <cellStyle name="Normálna 2" xfId="2" xr:uid="{84CB27C9-81A0-4094-BC58-B66599B5E7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48AF8-C682-43D9-BA31-43F0901788C4}">
  <sheetPr>
    <pageSetUpPr fitToPage="1"/>
  </sheetPr>
  <dimension ref="A1:H32"/>
  <sheetViews>
    <sheetView tabSelected="1" workbookViewId="0">
      <selection sqref="A1:H1"/>
    </sheetView>
  </sheetViews>
  <sheetFormatPr defaultRowHeight="14.3" x14ac:dyDescent="0.25"/>
  <cols>
    <col min="1" max="1" width="4" customWidth="1"/>
    <col min="2" max="2" width="42.125" customWidth="1"/>
    <col min="3" max="3" width="6.75" customWidth="1"/>
    <col min="4" max="4" width="10.625" customWidth="1"/>
    <col min="5" max="6" width="9.75" customWidth="1"/>
    <col min="7" max="7" width="12.5" customWidth="1"/>
    <col min="8" max="8" width="12.625" customWidth="1"/>
  </cols>
  <sheetData>
    <row r="1" spans="1:8" ht="17.5" customHeight="1" x14ac:dyDescent="0.3">
      <c r="A1" s="51" t="s">
        <v>32</v>
      </c>
      <c r="B1" s="51"/>
      <c r="C1" s="51"/>
      <c r="D1" s="51"/>
      <c r="E1" s="51"/>
      <c r="F1" s="51"/>
      <c r="G1" s="51"/>
      <c r="H1" s="51"/>
    </row>
    <row r="2" spans="1:8" ht="8.85" customHeight="1" x14ac:dyDescent="0.35">
      <c r="A2" s="20"/>
      <c r="B2" s="20"/>
      <c r="C2" s="19"/>
      <c r="D2" s="19"/>
      <c r="E2" s="19"/>
      <c r="F2" s="19"/>
      <c r="G2" s="19"/>
      <c r="H2" s="19"/>
    </row>
    <row r="3" spans="1:8" ht="14.3" customHeight="1" x14ac:dyDescent="0.25">
      <c r="A3" s="56" t="s">
        <v>23</v>
      </c>
      <c r="B3" s="56"/>
      <c r="C3" s="15"/>
      <c r="D3" s="16"/>
      <c r="E3" s="17"/>
      <c r="F3" s="18"/>
      <c r="G3" s="18"/>
      <c r="H3" s="17"/>
    </row>
    <row r="4" spans="1:8" ht="17.5" customHeight="1" x14ac:dyDescent="0.25">
      <c r="A4" s="56" t="s">
        <v>24</v>
      </c>
      <c r="B4" s="56"/>
      <c r="C4" s="12"/>
      <c r="D4" s="16"/>
      <c r="E4" s="17"/>
      <c r="F4" s="18"/>
      <c r="G4" s="18"/>
      <c r="H4" s="17"/>
    </row>
    <row r="5" spans="1:8" ht="14.95" customHeight="1" x14ac:dyDescent="0.25">
      <c r="A5" s="56" t="s">
        <v>25</v>
      </c>
      <c r="B5" s="56"/>
      <c r="C5" s="12"/>
      <c r="D5" s="16"/>
      <c r="E5" s="17"/>
      <c r="F5" s="18"/>
      <c r="G5" s="18"/>
      <c r="H5" s="17"/>
    </row>
    <row r="7" spans="1:8" ht="19.05" x14ac:dyDescent="0.35">
      <c r="B7" s="2" t="s">
        <v>11</v>
      </c>
      <c r="C7" s="2"/>
    </row>
    <row r="8" spans="1:8" ht="14.95" thickBot="1" x14ac:dyDescent="0.3"/>
    <row r="9" spans="1:8" ht="42.8" x14ac:dyDescent="0.25">
      <c r="A9" s="24" t="s">
        <v>10</v>
      </c>
      <c r="B9" s="25" t="s">
        <v>15</v>
      </c>
      <c r="C9" s="25" t="s">
        <v>12</v>
      </c>
      <c r="D9" s="25" t="s">
        <v>16</v>
      </c>
      <c r="E9" s="26" t="s">
        <v>17</v>
      </c>
      <c r="F9" s="26" t="s">
        <v>20</v>
      </c>
      <c r="G9" s="26" t="s">
        <v>18</v>
      </c>
      <c r="H9" s="27" t="s">
        <v>19</v>
      </c>
    </row>
    <row r="10" spans="1:8" ht="299.55" x14ac:dyDescent="0.25">
      <c r="A10" s="22">
        <v>1</v>
      </c>
      <c r="B10" s="7" t="s">
        <v>13</v>
      </c>
      <c r="C10" s="8" t="s">
        <v>0</v>
      </c>
      <c r="D10" s="9">
        <v>1</v>
      </c>
      <c r="E10" s="10"/>
      <c r="F10" s="10">
        <f>E10*1.2</f>
        <v>0</v>
      </c>
      <c r="G10" s="10">
        <f>SUM(E10*D10)</f>
        <v>0</v>
      </c>
      <c r="H10" s="23">
        <f>SUM(G10*1.2)</f>
        <v>0</v>
      </c>
    </row>
    <row r="11" spans="1:8" s="17" customFormat="1" ht="28.55" x14ac:dyDescent="0.25">
      <c r="A11" s="28">
        <v>2</v>
      </c>
      <c r="B11" s="29" t="s">
        <v>27</v>
      </c>
      <c r="C11" s="30" t="s">
        <v>0</v>
      </c>
      <c r="D11" s="31">
        <v>1</v>
      </c>
      <c r="E11" s="32"/>
      <c r="F11" s="32">
        <f t="shared" ref="F11:F23" si="0">E11*1.2</f>
        <v>0</v>
      </c>
      <c r="G11" s="32">
        <f t="shared" ref="G11:G23" si="1">SUM(E11*D11)</f>
        <v>0</v>
      </c>
      <c r="H11" s="33">
        <f t="shared" ref="H11:H23" si="2">SUM(G11*1.2)</f>
        <v>0</v>
      </c>
    </row>
    <row r="12" spans="1:8" s="17" customFormat="1" ht="28.55" x14ac:dyDescent="0.25">
      <c r="A12" s="28">
        <v>3</v>
      </c>
      <c r="B12" s="46" t="s">
        <v>26</v>
      </c>
      <c r="C12" s="30" t="s">
        <v>0</v>
      </c>
      <c r="D12" s="31">
        <v>1</v>
      </c>
      <c r="E12" s="32"/>
      <c r="F12" s="32">
        <f t="shared" si="0"/>
        <v>0</v>
      </c>
      <c r="G12" s="32">
        <f t="shared" si="1"/>
        <v>0</v>
      </c>
      <c r="H12" s="33">
        <f t="shared" si="2"/>
        <v>0</v>
      </c>
    </row>
    <row r="13" spans="1:8" s="17" customFormat="1" x14ac:dyDescent="0.25">
      <c r="A13" s="28">
        <v>4</v>
      </c>
      <c r="B13" s="34" t="s">
        <v>28</v>
      </c>
      <c r="C13" s="30" t="s">
        <v>0</v>
      </c>
      <c r="D13" s="31">
        <v>1</v>
      </c>
      <c r="E13" s="32"/>
      <c r="F13" s="32">
        <f t="shared" si="0"/>
        <v>0</v>
      </c>
      <c r="G13" s="32">
        <f t="shared" si="1"/>
        <v>0</v>
      </c>
      <c r="H13" s="33">
        <f t="shared" si="2"/>
        <v>0</v>
      </c>
    </row>
    <row r="14" spans="1:8" s="17" customFormat="1" x14ac:dyDescent="0.25">
      <c r="A14" s="28">
        <v>5</v>
      </c>
      <c r="B14" s="34" t="s">
        <v>29</v>
      </c>
      <c r="C14" s="30" t="s">
        <v>0</v>
      </c>
      <c r="D14" s="31">
        <v>1</v>
      </c>
      <c r="E14" s="32"/>
      <c r="F14" s="32">
        <f t="shared" si="0"/>
        <v>0</v>
      </c>
      <c r="G14" s="32">
        <f t="shared" si="1"/>
        <v>0</v>
      </c>
      <c r="H14" s="33">
        <f t="shared" si="2"/>
        <v>0</v>
      </c>
    </row>
    <row r="15" spans="1:8" s="17" customFormat="1" x14ac:dyDescent="0.25">
      <c r="A15" s="28">
        <v>6</v>
      </c>
      <c r="B15" s="35" t="s">
        <v>1</v>
      </c>
      <c r="C15" s="30" t="s">
        <v>0</v>
      </c>
      <c r="D15" s="31">
        <v>4</v>
      </c>
      <c r="E15" s="32"/>
      <c r="F15" s="32">
        <f t="shared" si="0"/>
        <v>0</v>
      </c>
      <c r="G15" s="32">
        <f t="shared" si="1"/>
        <v>0</v>
      </c>
      <c r="H15" s="33">
        <f t="shared" si="2"/>
        <v>0</v>
      </c>
    </row>
    <row r="16" spans="1:8" s="17" customFormat="1" x14ac:dyDescent="0.25">
      <c r="A16" s="28">
        <v>7</v>
      </c>
      <c r="B16" s="36" t="s">
        <v>2</v>
      </c>
      <c r="C16" s="37" t="s">
        <v>0</v>
      </c>
      <c r="D16" s="38">
        <v>344</v>
      </c>
      <c r="E16" s="32"/>
      <c r="F16" s="32">
        <f t="shared" si="0"/>
        <v>0</v>
      </c>
      <c r="G16" s="32">
        <f t="shared" si="1"/>
        <v>0</v>
      </c>
      <c r="H16" s="33">
        <f t="shared" si="2"/>
        <v>0</v>
      </c>
    </row>
    <row r="17" spans="1:8" s="17" customFormat="1" x14ac:dyDescent="0.25">
      <c r="A17" s="28">
        <v>8</v>
      </c>
      <c r="B17" s="36" t="s">
        <v>3</v>
      </c>
      <c r="C17" s="37" t="s">
        <v>0</v>
      </c>
      <c r="D17" s="38">
        <v>59</v>
      </c>
      <c r="E17" s="32"/>
      <c r="F17" s="32">
        <f t="shared" si="0"/>
        <v>0</v>
      </c>
      <c r="G17" s="32">
        <f t="shared" si="1"/>
        <v>0</v>
      </c>
      <c r="H17" s="33">
        <f t="shared" si="2"/>
        <v>0</v>
      </c>
    </row>
    <row r="18" spans="1:8" s="17" customFormat="1" x14ac:dyDescent="0.25">
      <c r="A18" s="28">
        <v>9</v>
      </c>
      <c r="B18" s="39" t="s">
        <v>4</v>
      </c>
      <c r="C18" s="37" t="s">
        <v>0</v>
      </c>
      <c r="D18" s="38">
        <v>4</v>
      </c>
      <c r="E18" s="32"/>
      <c r="F18" s="32">
        <f t="shared" si="0"/>
        <v>0</v>
      </c>
      <c r="G18" s="32">
        <f t="shared" si="1"/>
        <v>0</v>
      </c>
      <c r="H18" s="33">
        <f t="shared" si="2"/>
        <v>0</v>
      </c>
    </row>
    <row r="19" spans="1:8" s="17" customFormat="1" x14ac:dyDescent="0.25">
      <c r="A19" s="28">
        <v>10</v>
      </c>
      <c r="B19" s="39" t="s">
        <v>5</v>
      </c>
      <c r="C19" s="37" t="s">
        <v>0</v>
      </c>
      <c r="D19" s="38">
        <v>344</v>
      </c>
      <c r="E19" s="32"/>
      <c r="F19" s="32">
        <f t="shared" si="0"/>
        <v>0</v>
      </c>
      <c r="G19" s="32">
        <f t="shared" si="1"/>
        <v>0</v>
      </c>
      <c r="H19" s="33">
        <f t="shared" si="2"/>
        <v>0</v>
      </c>
    </row>
    <row r="20" spans="1:8" s="17" customFormat="1" x14ac:dyDescent="0.25">
      <c r="A20" s="28">
        <v>11</v>
      </c>
      <c r="B20" s="39" t="s">
        <v>6</v>
      </c>
      <c r="C20" s="37" t="s">
        <v>0</v>
      </c>
      <c r="D20" s="38">
        <v>59</v>
      </c>
      <c r="E20" s="32"/>
      <c r="F20" s="32">
        <f t="shared" si="0"/>
        <v>0</v>
      </c>
      <c r="G20" s="32">
        <f t="shared" si="1"/>
        <v>0</v>
      </c>
      <c r="H20" s="33">
        <f t="shared" si="2"/>
        <v>0</v>
      </c>
    </row>
    <row r="21" spans="1:8" s="17" customFormat="1" x14ac:dyDescent="0.25">
      <c r="A21" s="28">
        <v>12</v>
      </c>
      <c r="B21" s="39" t="s">
        <v>7</v>
      </c>
      <c r="C21" s="37" t="s">
        <v>0</v>
      </c>
      <c r="D21" s="38">
        <v>4</v>
      </c>
      <c r="E21" s="32"/>
      <c r="F21" s="32">
        <f t="shared" si="0"/>
        <v>0</v>
      </c>
      <c r="G21" s="32">
        <f t="shared" si="1"/>
        <v>0</v>
      </c>
      <c r="H21" s="33">
        <f t="shared" si="2"/>
        <v>0</v>
      </c>
    </row>
    <row r="22" spans="1:8" s="17" customFormat="1" x14ac:dyDescent="0.25">
      <c r="A22" s="28">
        <v>13</v>
      </c>
      <c r="B22" s="36" t="s">
        <v>14</v>
      </c>
      <c r="C22" s="37" t="s">
        <v>0</v>
      </c>
      <c r="D22" s="38">
        <v>1</v>
      </c>
      <c r="E22" s="32"/>
      <c r="F22" s="32">
        <f t="shared" si="0"/>
        <v>0</v>
      </c>
      <c r="G22" s="32">
        <f t="shared" si="1"/>
        <v>0</v>
      </c>
      <c r="H22" s="33">
        <f t="shared" si="2"/>
        <v>0</v>
      </c>
    </row>
    <row r="23" spans="1:8" s="17" customFormat="1" ht="14.95" thickBot="1" x14ac:dyDescent="0.3">
      <c r="A23" s="40">
        <v>14</v>
      </c>
      <c r="B23" s="41" t="s">
        <v>8</v>
      </c>
      <c r="C23" s="42" t="s">
        <v>9</v>
      </c>
      <c r="D23" s="43">
        <v>25</v>
      </c>
      <c r="E23" s="44"/>
      <c r="F23" s="44">
        <f t="shared" si="0"/>
        <v>0</v>
      </c>
      <c r="G23" s="44">
        <f t="shared" si="1"/>
        <v>0</v>
      </c>
      <c r="H23" s="45">
        <f t="shared" si="2"/>
        <v>0</v>
      </c>
    </row>
    <row r="24" spans="1:8" x14ac:dyDescent="0.25">
      <c r="A24" s="1"/>
      <c r="B24" s="3"/>
      <c r="C24" s="4"/>
      <c r="D24" s="5"/>
      <c r="E24" s="6"/>
      <c r="F24" s="11"/>
      <c r="G24" s="21"/>
      <c r="H24" s="11"/>
    </row>
    <row r="25" spans="1:8" ht="14.95" thickBot="1" x14ac:dyDescent="0.3"/>
    <row r="26" spans="1:8" x14ac:dyDescent="0.25">
      <c r="C26" s="52" t="s">
        <v>22</v>
      </c>
      <c r="D26" s="53"/>
      <c r="E26" s="53"/>
      <c r="F26" s="53"/>
      <c r="G26" s="13">
        <f>SUM(G10:G23)</f>
        <v>0</v>
      </c>
    </row>
    <row r="27" spans="1:8" ht="14.95" thickBot="1" x14ac:dyDescent="0.3">
      <c r="C27" s="54" t="s">
        <v>21</v>
      </c>
      <c r="D27" s="55"/>
      <c r="E27" s="55"/>
      <c r="F27" s="55"/>
      <c r="G27" s="14">
        <f>SUM(H10:H23)</f>
        <v>0</v>
      </c>
    </row>
    <row r="30" spans="1:8" ht="29.9" customHeight="1" x14ac:dyDescent="0.25">
      <c r="B30" s="47"/>
      <c r="C30" s="47"/>
      <c r="D30" s="47"/>
      <c r="E30" s="47"/>
      <c r="F30" s="47"/>
      <c r="G30" s="47"/>
      <c r="H30" s="47"/>
    </row>
    <row r="31" spans="1:8" x14ac:dyDescent="0.25">
      <c r="B31" s="48" t="s">
        <v>30</v>
      </c>
      <c r="F31" s="49"/>
      <c r="G31" s="49"/>
    </row>
    <row r="32" spans="1:8" x14ac:dyDescent="0.25">
      <c r="F32" s="50" t="s">
        <v>31</v>
      </c>
      <c r="G32" s="50"/>
    </row>
  </sheetData>
  <mergeCells count="8">
    <mergeCell ref="F31:G31"/>
    <mergeCell ref="F32:G32"/>
    <mergeCell ref="C26:F26"/>
    <mergeCell ref="C27:F27"/>
    <mergeCell ref="A3:B3"/>
    <mergeCell ref="A4:B4"/>
    <mergeCell ref="A5:B5"/>
    <mergeCell ref="A1:H1"/>
  </mergeCells>
  <pageMargins left="0" right="0" top="0.74803149606299213" bottom="0" header="0.31496062992125984" footer="0.31496062992125984"/>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miroslav.pomikala</dc:creator>
  <cp:lastModifiedBy>jana.bereznakova</cp:lastModifiedBy>
  <cp:lastPrinted>2022-02-15T09:39:20Z</cp:lastPrinted>
  <dcterms:created xsi:type="dcterms:W3CDTF">2022-02-14T12:08:29Z</dcterms:created>
  <dcterms:modified xsi:type="dcterms:W3CDTF">2022-02-17T08:55:55Z</dcterms:modified>
</cp:coreProperties>
</file>