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pravca\Desktop\Návrh zmluvy VZT- klimatizácii\Návrh2\"/>
    </mc:Choice>
  </mc:AlternateContent>
  <bookViews>
    <workbookView xWindow="-120" yWindow="-120" windowWidth="29040" windowHeight="15840"/>
  </bookViews>
  <sheets>
    <sheet name="Zoznam VZT zariadeni a klimatiz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5" i="1"/>
  <c r="K66" i="1" l="1"/>
  <c r="J66" i="1"/>
</calcChain>
</file>

<file path=xl/sharedStrings.xml><?xml version="1.0" encoding="utf-8"?>
<sst xmlns="http://schemas.openxmlformats.org/spreadsheetml/2006/main" count="259" uniqueCount="121">
  <si>
    <t>Pracovisko:</t>
  </si>
  <si>
    <t>Umiestnenenie:</t>
  </si>
  <si>
    <t>Druh zariadenia:</t>
  </si>
  <si>
    <t>Typ:</t>
  </si>
  <si>
    <t>Výkon m³/h</t>
  </si>
  <si>
    <t>Počet ks:</t>
  </si>
  <si>
    <t>Laboratória UTZ-2 s predsienkou</t>
  </si>
  <si>
    <t>11.NP              I. sekcia</t>
  </si>
  <si>
    <t>VZT jednotka</t>
  </si>
  <si>
    <t>CIC HŘEBEC H10</t>
  </si>
  <si>
    <t>Laboratória UTZ-2</t>
  </si>
  <si>
    <t>CIC HŘEBEC H25</t>
  </si>
  <si>
    <t>Laboratória BTO</t>
  </si>
  <si>
    <t>Južná strecha I.sekcia</t>
  </si>
  <si>
    <t>Šatne</t>
  </si>
  <si>
    <t>CIC HŘEBEC H5</t>
  </si>
  <si>
    <t>Operačný sál I, 10.NP</t>
  </si>
  <si>
    <t>CIC HŘEBEC H3.15</t>
  </si>
  <si>
    <t>Operačný sál II, 10.NP</t>
  </si>
  <si>
    <t>3.NP              I. sekcia</t>
  </si>
  <si>
    <t>CIC HŘEBEC H8</t>
  </si>
  <si>
    <t>5.NP              I. sekcia</t>
  </si>
  <si>
    <t>7.NP              I. sekcia</t>
  </si>
  <si>
    <t>9.NP              I. sekcia</t>
  </si>
  <si>
    <t>CIC HŘEBEC H4</t>
  </si>
  <si>
    <t>Chov zvierat 10.NP</t>
  </si>
  <si>
    <t>Čisté priestory 10.NP</t>
  </si>
  <si>
    <t>Čistá chodba 10.NP</t>
  </si>
  <si>
    <t>CIC HŘEBEC H2</t>
  </si>
  <si>
    <t>10.NP 10.01</t>
  </si>
  <si>
    <t>10.NP 10.02</t>
  </si>
  <si>
    <t>10.NP 10.03</t>
  </si>
  <si>
    <t>10.NP 10.04</t>
  </si>
  <si>
    <t>10.NP 10.05</t>
  </si>
  <si>
    <t>10.NP 10.27</t>
  </si>
  <si>
    <t>CIC HŘEBEC H2.5</t>
  </si>
  <si>
    <t>10.NP 10.29</t>
  </si>
  <si>
    <t>10.NP 10.12</t>
  </si>
  <si>
    <t>Strojovňa vetranie</t>
  </si>
  <si>
    <t>Potrubný ventilátor</t>
  </si>
  <si>
    <t>RVK 200E2</t>
  </si>
  <si>
    <t>Prívodná jednotka</t>
  </si>
  <si>
    <t>TLP 315/9,0</t>
  </si>
  <si>
    <t>Strojovňa chladenie/kurenie</t>
  </si>
  <si>
    <t>Strecha            I.sekcia</t>
  </si>
  <si>
    <t>Strešný ventilátor</t>
  </si>
  <si>
    <t>TFSK 160 EC</t>
  </si>
  <si>
    <t>FANCOIL</t>
  </si>
  <si>
    <t>AERMEC TA40H4</t>
  </si>
  <si>
    <t>Datacentrun</t>
  </si>
  <si>
    <t>1.suterén</t>
  </si>
  <si>
    <t>Rekuperačná jednotka</t>
  </si>
  <si>
    <t>FZ-250ZDY8</t>
  </si>
  <si>
    <t>El.ohrievač, filter</t>
  </si>
  <si>
    <t>MBE 160/2,1R2, MFL160</t>
  </si>
  <si>
    <t>Chodba</t>
  </si>
  <si>
    <t>RM160</t>
  </si>
  <si>
    <t>Klimatizačná jednotka</t>
  </si>
  <si>
    <t>Vnútorná nástenná CS-E18PKEA</t>
  </si>
  <si>
    <t>Vonkajšia kondenzačná jednotka split CU-E18PKEA</t>
  </si>
  <si>
    <t>Parkovisko</t>
  </si>
  <si>
    <t>Vnútorná podstropná S-100PT2E5A</t>
  </si>
  <si>
    <t>Vonkajšia kondenzačná jednotka split U-100PEY1E5</t>
  </si>
  <si>
    <t>Vonkajšia kondenzačná jednotka split U-125PEY1E5</t>
  </si>
  <si>
    <t>Vnútorná podstropná S-125PT2E5A</t>
  </si>
  <si>
    <t>Vnútorná nástenná CS-E9PKEA</t>
  </si>
  <si>
    <t>Vonkajšia kondenzačná jednotka split CU-E9PKEA</t>
  </si>
  <si>
    <t>Vetracia jednotka</t>
  </si>
  <si>
    <t>Vonkajšia kondenzačná jednotka split U-125PEY1E8</t>
  </si>
  <si>
    <t>Balkony</t>
  </si>
  <si>
    <t>Medipark</t>
  </si>
  <si>
    <t>Strecha južná</t>
  </si>
  <si>
    <t>Vonkajšia kondenzačná jednotka split U-100PEY1E8A</t>
  </si>
  <si>
    <t>Vonkajšia kondenzačná jednotka split U-140PEY1E8A</t>
  </si>
  <si>
    <t>Strojovňa</t>
  </si>
  <si>
    <t>Serverovne</t>
  </si>
  <si>
    <t>Vonkajšia kondenzačná jednotka split U-71PE1E8A</t>
  </si>
  <si>
    <t>10.NP</t>
  </si>
  <si>
    <t>Vonkajšia kondenzačná jednotka split U-125PEY1E5A</t>
  </si>
  <si>
    <t>Podstropná vetracia jednotka  FY-250ZDY8</t>
  </si>
  <si>
    <t>Strecha severná</t>
  </si>
  <si>
    <t>GHP jednotka</t>
  </si>
  <si>
    <t>VRF U-25GF2E5</t>
  </si>
  <si>
    <t>VRF U-30GE2E5</t>
  </si>
  <si>
    <t>Hydrobox</t>
  </si>
  <si>
    <t>S-710WX2E5</t>
  </si>
  <si>
    <t>Laboratoria, Kancelárie</t>
  </si>
  <si>
    <t>Chladiace jednotky</t>
  </si>
  <si>
    <t>S-73ML1E5</t>
  </si>
  <si>
    <t>S-56ML1E5</t>
  </si>
  <si>
    <t>S-22ML1E5</t>
  </si>
  <si>
    <t>S-22MK2E5</t>
  </si>
  <si>
    <t>S-106MK1E5</t>
  </si>
  <si>
    <t>S-36ML1E5</t>
  </si>
  <si>
    <t>S-45MK1E</t>
  </si>
  <si>
    <t>Plynový parný vyvíjač</t>
  </si>
  <si>
    <t>Condair GS80RS</t>
  </si>
  <si>
    <t>Condair GS120RS</t>
  </si>
  <si>
    <t>Odporový parný vyvíjač</t>
  </si>
  <si>
    <t>Condair Mk5 Visual VE40</t>
  </si>
  <si>
    <t>Condair Mk5 Visual VE30</t>
  </si>
  <si>
    <t>Condair Mk5 Visual VE20</t>
  </si>
  <si>
    <t>Condair Mk5 Visual VE16</t>
  </si>
  <si>
    <t>9.NP</t>
  </si>
  <si>
    <t>3., 5., 7.NP</t>
  </si>
  <si>
    <t>Presná klíma</t>
  </si>
  <si>
    <t>Emicon</t>
  </si>
  <si>
    <t>Datacentrum</t>
  </si>
  <si>
    <t xml:space="preserve"> Objekt: CKPV MediPark Lekárska fakulta UPJŠ</t>
  </si>
  <si>
    <t>Servisné náklady za  1 ks                                     [Eur bez DPH]</t>
  </si>
  <si>
    <t>Príloha č.6</t>
  </si>
  <si>
    <t>Nacenený zoznam klimatizačných a vzduchotechnických zariadení, plynových tepelných čerpadiel, parných zvlhčovačov</t>
  </si>
  <si>
    <t>Digestory 3.-4.NP</t>
  </si>
  <si>
    <t>Digestory 5.-6.NP</t>
  </si>
  <si>
    <t>Digestory 7.-8.NP</t>
  </si>
  <si>
    <t>Digestory 9.NP</t>
  </si>
  <si>
    <t>Cena spolu bez DPH</t>
  </si>
  <si>
    <t>Predpokladaný počet kontrol (jarná )za rok</t>
  </si>
  <si>
    <t>Predpokladaný počet kontrol (jesenná ) za rok</t>
  </si>
  <si>
    <t>Predpokladané servisné náklady ( jeseň) za rok bez DPH</t>
  </si>
  <si>
    <t>Prepokladané servisné náklady ( jar) za rok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</si>
</sst>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Font="1" applyFill="1" applyBorder="1" applyAlignment="1">
      <alignment horizontal="center" vertical="center"/>
    </xf>
    <xf numFmtId="164" fontId="0" fillId="0" borderId="2" xfId="0" applyNumberFormat="1" applyBorder="1"/>
  </cellXfs>
  <cellStyles count="2">
    <cellStyle name="Normal 2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topLeftCell="A7" zoomScaleNormal="100" workbookViewId="0">
      <selection activeCell="I18" sqref="I18"/>
    </sheetView>
  </sheetViews>
  <sheetFormatPr defaultRowHeight="15" x14ac:dyDescent="0.25"/>
  <cols>
    <col min="1" max="1" width="28.42578125" customWidth="1"/>
    <col min="2" max="2" width="22.140625" customWidth="1"/>
    <col min="3" max="3" width="21.7109375" customWidth="1"/>
    <col min="4" max="4" width="23.42578125" customWidth="1"/>
    <col min="7" max="7" width="15.140625" customWidth="1"/>
    <col min="8" max="8" width="14.42578125" customWidth="1"/>
    <col min="9" max="9" width="16.5703125" customWidth="1"/>
    <col min="10" max="10" width="14.85546875" customWidth="1"/>
    <col min="11" max="11" width="15.28515625" customWidth="1"/>
  </cols>
  <sheetData>
    <row r="1" spans="1:11" x14ac:dyDescent="0.25">
      <c r="A1" t="s">
        <v>110</v>
      </c>
    </row>
    <row r="2" spans="1:11" x14ac:dyDescent="0.25">
      <c r="A2" t="s">
        <v>111</v>
      </c>
    </row>
    <row r="3" spans="1:11" x14ac:dyDescent="0.25">
      <c r="A3" t="s">
        <v>108</v>
      </c>
    </row>
    <row r="4" spans="1:11" ht="60" x14ac:dyDescent="0.25">
      <c r="A4" s="4" t="s">
        <v>0</v>
      </c>
      <c r="B4" s="4" t="s">
        <v>1</v>
      </c>
      <c r="C4" s="4" t="s">
        <v>2</v>
      </c>
      <c r="D4" s="4" t="s">
        <v>3</v>
      </c>
      <c r="E4" s="5" t="s">
        <v>4</v>
      </c>
      <c r="F4" s="4" t="s">
        <v>5</v>
      </c>
      <c r="G4" s="5" t="s">
        <v>109</v>
      </c>
      <c r="H4" s="5" t="s">
        <v>117</v>
      </c>
      <c r="I4" s="5" t="s">
        <v>118</v>
      </c>
      <c r="J4" s="5" t="s">
        <v>120</v>
      </c>
      <c r="K4" s="5" t="s">
        <v>119</v>
      </c>
    </row>
    <row r="5" spans="1:11" x14ac:dyDescent="0.25">
      <c r="A5" s="1" t="s">
        <v>6</v>
      </c>
      <c r="B5" s="1" t="s">
        <v>7</v>
      </c>
      <c r="C5" s="2" t="s">
        <v>8</v>
      </c>
      <c r="D5" s="2" t="s">
        <v>9</v>
      </c>
      <c r="E5" s="1">
        <v>8050</v>
      </c>
      <c r="F5" s="1">
        <v>1</v>
      </c>
      <c r="G5" s="9"/>
      <c r="H5" s="6">
        <v>1</v>
      </c>
      <c r="I5" s="6">
        <v>1</v>
      </c>
      <c r="J5" s="8">
        <f>H5*G5*F5</f>
        <v>0</v>
      </c>
      <c r="K5" s="8">
        <f>I5*G5*F5</f>
        <v>0</v>
      </c>
    </row>
    <row r="6" spans="1:11" x14ac:dyDescent="0.25">
      <c r="A6" s="1" t="s">
        <v>10</v>
      </c>
      <c r="B6" s="1" t="s">
        <v>7</v>
      </c>
      <c r="C6" s="2" t="s">
        <v>8</v>
      </c>
      <c r="D6" s="2" t="s">
        <v>11</v>
      </c>
      <c r="E6" s="1">
        <v>19780</v>
      </c>
      <c r="F6" s="1">
        <v>1</v>
      </c>
      <c r="G6" s="9"/>
      <c r="H6" s="6">
        <v>1</v>
      </c>
      <c r="I6" s="6">
        <v>1</v>
      </c>
      <c r="J6" s="8">
        <f t="shared" ref="J6:J65" si="0">H6*G6*F6</f>
        <v>0</v>
      </c>
      <c r="K6" s="8">
        <f t="shared" ref="K6:K65" si="1">I6*G6*F6</f>
        <v>0</v>
      </c>
    </row>
    <row r="7" spans="1:11" x14ac:dyDescent="0.25">
      <c r="A7" s="1" t="s">
        <v>12</v>
      </c>
      <c r="B7" s="1" t="s">
        <v>13</v>
      </c>
      <c r="C7" s="2" t="s">
        <v>8</v>
      </c>
      <c r="D7" s="2" t="s">
        <v>11</v>
      </c>
      <c r="E7" s="1">
        <v>20350</v>
      </c>
      <c r="F7" s="1">
        <v>1</v>
      </c>
      <c r="G7" s="9"/>
      <c r="H7" s="6">
        <v>1</v>
      </c>
      <c r="I7" s="6">
        <v>1</v>
      </c>
      <c r="J7" s="8">
        <f t="shared" si="0"/>
        <v>0</v>
      </c>
      <c r="K7" s="8">
        <f t="shared" si="1"/>
        <v>0</v>
      </c>
    </row>
    <row r="8" spans="1:11" x14ac:dyDescent="0.25">
      <c r="A8" s="1" t="s">
        <v>14</v>
      </c>
      <c r="B8" s="1" t="s">
        <v>7</v>
      </c>
      <c r="C8" s="2" t="s">
        <v>8</v>
      </c>
      <c r="D8" s="2" t="s">
        <v>15</v>
      </c>
      <c r="E8" s="1">
        <v>4140</v>
      </c>
      <c r="F8" s="1">
        <v>1</v>
      </c>
      <c r="G8" s="9"/>
      <c r="H8" s="6">
        <v>1</v>
      </c>
      <c r="I8" s="6">
        <v>1</v>
      </c>
      <c r="J8" s="8">
        <f t="shared" si="0"/>
        <v>0</v>
      </c>
      <c r="K8" s="8">
        <f t="shared" si="1"/>
        <v>0</v>
      </c>
    </row>
    <row r="9" spans="1:11" x14ac:dyDescent="0.25">
      <c r="A9" s="1" t="s">
        <v>16</v>
      </c>
      <c r="B9" s="1" t="s">
        <v>7</v>
      </c>
      <c r="C9" s="2" t="s">
        <v>8</v>
      </c>
      <c r="D9" s="2" t="s">
        <v>17</v>
      </c>
      <c r="E9" s="1">
        <v>2700</v>
      </c>
      <c r="F9" s="1">
        <v>1</v>
      </c>
      <c r="G9" s="9"/>
      <c r="H9" s="6">
        <v>1</v>
      </c>
      <c r="I9" s="6">
        <v>1</v>
      </c>
      <c r="J9" s="8">
        <f t="shared" si="0"/>
        <v>0</v>
      </c>
      <c r="K9" s="8">
        <f t="shared" si="1"/>
        <v>0</v>
      </c>
    </row>
    <row r="10" spans="1:11" x14ac:dyDescent="0.25">
      <c r="A10" s="1" t="s">
        <v>18</v>
      </c>
      <c r="B10" s="1" t="s">
        <v>7</v>
      </c>
      <c r="C10" s="2" t="s">
        <v>8</v>
      </c>
      <c r="D10" s="2" t="s">
        <v>17</v>
      </c>
      <c r="E10" s="1">
        <v>2700</v>
      </c>
      <c r="F10" s="1">
        <v>1</v>
      </c>
      <c r="G10" s="9"/>
      <c r="H10" s="6">
        <v>1</v>
      </c>
      <c r="I10" s="6"/>
      <c r="J10" s="8">
        <f t="shared" si="0"/>
        <v>0</v>
      </c>
      <c r="K10" s="8">
        <f t="shared" si="1"/>
        <v>0</v>
      </c>
    </row>
    <row r="11" spans="1:11" x14ac:dyDescent="0.25">
      <c r="A11" s="1" t="s">
        <v>112</v>
      </c>
      <c r="B11" s="1" t="s">
        <v>19</v>
      </c>
      <c r="C11" s="2" t="s">
        <v>8</v>
      </c>
      <c r="D11" s="2" t="s">
        <v>20</v>
      </c>
      <c r="E11" s="1">
        <v>7200</v>
      </c>
      <c r="F11" s="1">
        <v>1</v>
      </c>
      <c r="G11" s="9"/>
      <c r="H11" s="6">
        <v>1</v>
      </c>
      <c r="I11" s="6"/>
      <c r="J11" s="8">
        <f t="shared" si="0"/>
        <v>0</v>
      </c>
      <c r="K11" s="8">
        <f t="shared" si="1"/>
        <v>0</v>
      </c>
    </row>
    <row r="12" spans="1:11" x14ac:dyDescent="0.25">
      <c r="A12" s="1" t="s">
        <v>113</v>
      </c>
      <c r="B12" s="1" t="s">
        <v>21</v>
      </c>
      <c r="C12" s="2" t="s">
        <v>8</v>
      </c>
      <c r="D12" s="2" t="s">
        <v>20</v>
      </c>
      <c r="E12" s="1">
        <v>7200</v>
      </c>
      <c r="F12" s="1">
        <v>1</v>
      </c>
      <c r="G12" s="9"/>
      <c r="H12" s="6">
        <v>1</v>
      </c>
      <c r="I12" s="6"/>
      <c r="J12" s="8">
        <f t="shared" si="0"/>
        <v>0</v>
      </c>
      <c r="K12" s="8">
        <f t="shared" si="1"/>
        <v>0</v>
      </c>
    </row>
    <row r="13" spans="1:11" x14ac:dyDescent="0.25">
      <c r="A13" s="1" t="s">
        <v>114</v>
      </c>
      <c r="B13" s="1" t="s">
        <v>22</v>
      </c>
      <c r="C13" s="2" t="s">
        <v>8</v>
      </c>
      <c r="D13" s="2" t="s">
        <v>20</v>
      </c>
      <c r="E13" s="1">
        <v>7200</v>
      </c>
      <c r="F13" s="1">
        <v>1</v>
      </c>
      <c r="G13" s="9"/>
      <c r="H13" s="6">
        <v>1</v>
      </c>
      <c r="I13" s="6"/>
      <c r="J13" s="8">
        <f t="shared" si="0"/>
        <v>0</v>
      </c>
      <c r="K13" s="8">
        <f t="shared" si="1"/>
        <v>0</v>
      </c>
    </row>
    <row r="14" spans="1:11" x14ac:dyDescent="0.25">
      <c r="A14" s="1" t="s">
        <v>115</v>
      </c>
      <c r="B14" s="1" t="s">
        <v>23</v>
      </c>
      <c r="C14" s="2" t="s">
        <v>8</v>
      </c>
      <c r="D14" s="2" t="s">
        <v>24</v>
      </c>
      <c r="E14" s="2">
        <v>3600</v>
      </c>
      <c r="F14" s="1">
        <v>1</v>
      </c>
      <c r="G14" s="9"/>
      <c r="H14" s="6">
        <v>1</v>
      </c>
      <c r="I14" s="6"/>
      <c r="J14" s="8">
        <f t="shared" si="0"/>
        <v>0</v>
      </c>
      <c r="K14" s="8">
        <f t="shared" si="1"/>
        <v>0</v>
      </c>
    </row>
    <row r="15" spans="1:11" x14ac:dyDescent="0.25">
      <c r="A15" s="1" t="s">
        <v>25</v>
      </c>
      <c r="B15" s="1" t="s">
        <v>7</v>
      </c>
      <c r="C15" s="2" t="s">
        <v>8</v>
      </c>
      <c r="D15" s="2" t="s">
        <v>17</v>
      </c>
      <c r="E15" s="1">
        <v>2400</v>
      </c>
      <c r="F15" s="1">
        <v>2</v>
      </c>
      <c r="G15" s="9"/>
      <c r="H15" s="6"/>
      <c r="I15" s="6">
        <v>1</v>
      </c>
      <c r="J15" s="8">
        <f t="shared" si="0"/>
        <v>0</v>
      </c>
      <c r="K15" s="8">
        <f t="shared" si="1"/>
        <v>0</v>
      </c>
    </row>
    <row r="16" spans="1:11" x14ac:dyDescent="0.25">
      <c r="A16" s="1" t="s">
        <v>26</v>
      </c>
      <c r="B16" s="1" t="s">
        <v>7</v>
      </c>
      <c r="C16" s="2" t="s">
        <v>8</v>
      </c>
      <c r="D16" s="2" t="s">
        <v>17</v>
      </c>
      <c r="E16" s="1">
        <v>2140</v>
      </c>
      <c r="F16" s="1">
        <v>1</v>
      </c>
      <c r="G16" s="9"/>
      <c r="H16" s="6"/>
      <c r="I16" s="6">
        <v>1</v>
      </c>
      <c r="J16" s="8">
        <f t="shared" si="0"/>
        <v>0</v>
      </c>
      <c r="K16" s="8">
        <f t="shared" si="1"/>
        <v>0</v>
      </c>
    </row>
    <row r="17" spans="1:11" x14ac:dyDescent="0.25">
      <c r="A17" s="1" t="s">
        <v>27</v>
      </c>
      <c r="B17" s="1" t="s">
        <v>7</v>
      </c>
      <c r="C17" s="2" t="s">
        <v>8</v>
      </c>
      <c r="D17" s="2" t="s">
        <v>28</v>
      </c>
      <c r="E17" s="1">
        <v>1170</v>
      </c>
      <c r="F17" s="1">
        <v>1</v>
      </c>
      <c r="G17" s="9"/>
      <c r="H17" s="6"/>
      <c r="I17" s="6">
        <v>1</v>
      </c>
      <c r="J17" s="8">
        <f t="shared" si="0"/>
        <v>0</v>
      </c>
      <c r="K17" s="8">
        <f t="shared" si="1"/>
        <v>0</v>
      </c>
    </row>
    <row r="18" spans="1:11" x14ac:dyDescent="0.25">
      <c r="A18" s="1" t="s">
        <v>29</v>
      </c>
      <c r="B18" s="1" t="s">
        <v>7</v>
      </c>
      <c r="C18" s="2" t="s">
        <v>8</v>
      </c>
      <c r="D18" s="2" t="s">
        <v>28</v>
      </c>
      <c r="E18" s="1">
        <v>1700</v>
      </c>
      <c r="F18" s="1">
        <v>1</v>
      </c>
      <c r="G18" s="9"/>
      <c r="H18" s="6">
        <v>1</v>
      </c>
      <c r="I18" s="6"/>
      <c r="J18" s="8">
        <f t="shared" si="0"/>
        <v>0</v>
      </c>
      <c r="K18" s="8">
        <f t="shared" si="1"/>
        <v>0</v>
      </c>
    </row>
    <row r="19" spans="1:11" x14ac:dyDescent="0.25">
      <c r="A19" s="1" t="s">
        <v>30</v>
      </c>
      <c r="B19" s="1" t="s">
        <v>7</v>
      </c>
      <c r="C19" s="2" t="s">
        <v>8</v>
      </c>
      <c r="D19" s="2" t="s">
        <v>28</v>
      </c>
      <c r="E19" s="1">
        <v>1700</v>
      </c>
      <c r="F19" s="1">
        <v>1</v>
      </c>
      <c r="G19" s="9"/>
      <c r="H19" s="6">
        <v>1</v>
      </c>
      <c r="I19" s="6"/>
      <c r="J19" s="8">
        <f t="shared" si="0"/>
        <v>0</v>
      </c>
      <c r="K19" s="8">
        <f t="shared" si="1"/>
        <v>0</v>
      </c>
    </row>
    <row r="20" spans="1:11" x14ac:dyDescent="0.25">
      <c r="A20" s="1" t="s">
        <v>31</v>
      </c>
      <c r="B20" s="1" t="s">
        <v>7</v>
      </c>
      <c r="C20" s="2" t="s">
        <v>8</v>
      </c>
      <c r="D20" s="2" t="s">
        <v>28</v>
      </c>
      <c r="E20" s="1">
        <v>1700</v>
      </c>
      <c r="F20" s="1">
        <v>1</v>
      </c>
      <c r="G20" s="9"/>
      <c r="H20" s="6">
        <v>1</v>
      </c>
      <c r="I20" s="6"/>
      <c r="J20" s="8">
        <f t="shared" si="0"/>
        <v>0</v>
      </c>
      <c r="K20" s="8">
        <f t="shared" si="1"/>
        <v>0</v>
      </c>
    </row>
    <row r="21" spans="1:11" x14ac:dyDescent="0.25">
      <c r="A21" s="1" t="s">
        <v>32</v>
      </c>
      <c r="B21" s="1" t="s">
        <v>7</v>
      </c>
      <c r="C21" s="2" t="s">
        <v>8</v>
      </c>
      <c r="D21" s="2" t="s">
        <v>28</v>
      </c>
      <c r="E21" s="1">
        <v>800</v>
      </c>
      <c r="F21" s="1">
        <v>1</v>
      </c>
      <c r="G21" s="9"/>
      <c r="H21" s="6">
        <v>1</v>
      </c>
      <c r="I21" s="6"/>
      <c r="J21" s="8">
        <f t="shared" si="0"/>
        <v>0</v>
      </c>
      <c r="K21" s="8">
        <f t="shared" si="1"/>
        <v>0</v>
      </c>
    </row>
    <row r="22" spans="1:11" x14ac:dyDescent="0.25">
      <c r="A22" s="1" t="s">
        <v>33</v>
      </c>
      <c r="B22" s="1" t="s">
        <v>7</v>
      </c>
      <c r="C22" s="2" t="s">
        <v>8</v>
      </c>
      <c r="D22" s="2" t="s">
        <v>28</v>
      </c>
      <c r="E22" s="1">
        <v>1300</v>
      </c>
      <c r="F22" s="1">
        <v>1</v>
      </c>
      <c r="G22" s="9"/>
      <c r="H22" s="6">
        <v>1</v>
      </c>
      <c r="I22" s="6"/>
      <c r="J22" s="8">
        <f t="shared" si="0"/>
        <v>0</v>
      </c>
      <c r="K22" s="8">
        <f t="shared" si="1"/>
        <v>0</v>
      </c>
    </row>
    <row r="23" spans="1:11" x14ac:dyDescent="0.25">
      <c r="A23" s="1" t="s">
        <v>34</v>
      </c>
      <c r="B23" s="1" t="s">
        <v>7</v>
      </c>
      <c r="C23" s="2" t="s">
        <v>8</v>
      </c>
      <c r="D23" s="2" t="s">
        <v>35</v>
      </c>
      <c r="E23" s="1">
        <v>2000</v>
      </c>
      <c r="F23" s="1">
        <v>1</v>
      </c>
      <c r="G23" s="9"/>
      <c r="H23" s="6">
        <v>1</v>
      </c>
      <c r="I23" s="6"/>
      <c r="J23" s="8">
        <f t="shared" si="0"/>
        <v>0</v>
      </c>
      <c r="K23" s="8">
        <f t="shared" si="1"/>
        <v>0</v>
      </c>
    </row>
    <row r="24" spans="1:11" x14ac:dyDescent="0.25">
      <c r="A24" s="1" t="s">
        <v>36</v>
      </c>
      <c r="B24" s="1" t="s">
        <v>7</v>
      </c>
      <c r="C24" s="2" t="s">
        <v>8</v>
      </c>
      <c r="D24" s="2" t="s">
        <v>28</v>
      </c>
      <c r="E24" s="1">
        <v>1350</v>
      </c>
      <c r="F24" s="1">
        <v>1</v>
      </c>
      <c r="G24" s="9"/>
      <c r="H24" s="6">
        <v>1</v>
      </c>
      <c r="I24" s="6"/>
      <c r="J24" s="8">
        <f t="shared" si="0"/>
        <v>0</v>
      </c>
      <c r="K24" s="8">
        <f t="shared" si="1"/>
        <v>0</v>
      </c>
    </row>
    <row r="25" spans="1:11" x14ac:dyDescent="0.25">
      <c r="A25" s="1" t="s">
        <v>37</v>
      </c>
      <c r="B25" s="1" t="s">
        <v>7</v>
      </c>
      <c r="C25" s="2" t="s">
        <v>8</v>
      </c>
      <c r="D25" s="2" t="s">
        <v>35</v>
      </c>
      <c r="E25" s="1">
        <v>2000</v>
      </c>
      <c r="F25" s="1">
        <v>1</v>
      </c>
      <c r="G25" s="9"/>
      <c r="H25" s="6">
        <v>1</v>
      </c>
      <c r="I25" s="6"/>
      <c r="J25" s="8">
        <f t="shared" si="0"/>
        <v>0</v>
      </c>
      <c r="K25" s="8">
        <f t="shared" si="1"/>
        <v>0</v>
      </c>
    </row>
    <row r="26" spans="1:11" x14ac:dyDescent="0.25">
      <c r="A26" s="1" t="s">
        <v>49</v>
      </c>
      <c r="B26" s="1" t="s">
        <v>50</v>
      </c>
      <c r="C26" s="2" t="s">
        <v>51</v>
      </c>
      <c r="D26" s="2" t="s">
        <v>52</v>
      </c>
      <c r="E26" s="1"/>
      <c r="F26" s="1">
        <v>1</v>
      </c>
      <c r="G26" s="9"/>
      <c r="H26" s="6">
        <v>1</v>
      </c>
      <c r="I26" s="6"/>
      <c r="J26" s="8">
        <f t="shared" si="0"/>
        <v>0</v>
      </c>
      <c r="K26" s="8">
        <f t="shared" si="1"/>
        <v>0</v>
      </c>
    </row>
    <row r="27" spans="1:11" x14ac:dyDescent="0.25">
      <c r="A27" s="1" t="s">
        <v>49</v>
      </c>
      <c r="B27" s="1" t="s">
        <v>50</v>
      </c>
      <c r="C27" s="2" t="s">
        <v>53</v>
      </c>
      <c r="D27" s="2" t="s">
        <v>54</v>
      </c>
      <c r="E27" s="1"/>
      <c r="F27" s="1">
        <v>1</v>
      </c>
      <c r="G27" s="9"/>
      <c r="H27" s="6"/>
      <c r="I27" s="6">
        <v>1</v>
      </c>
      <c r="J27" s="8">
        <f t="shared" si="0"/>
        <v>0</v>
      </c>
      <c r="K27" s="8">
        <f t="shared" si="1"/>
        <v>0</v>
      </c>
    </row>
    <row r="28" spans="1:11" x14ac:dyDescent="0.25">
      <c r="A28" s="1" t="s">
        <v>55</v>
      </c>
      <c r="B28" s="1" t="s">
        <v>50</v>
      </c>
      <c r="C28" s="2" t="s">
        <v>39</v>
      </c>
      <c r="D28" s="2" t="s">
        <v>56</v>
      </c>
      <c r="E28" s="1"/>
      <c r="F28" s="1">
        <v>2</v>
      </c>
      <c r="G28" s="9"/>
      <c r="H28" s="6">
        <v>1</v>
      </c>
      <c r="I28" s="6"/>
      <c r="J28" s="8">
        <f t="shared" si="0"/>
        <v>0</v>
      </c>
      <c r="K28" s="8">
        <f t="shared" si="1"/>
        <v>0</v>
      </c>
    </row>
    <row r="29" spans="1:11" x14ac:dyDescent="0.25">
      <c r="A29" s="1" t="s">
        <v>55</v>
      </c>
      <c r="B29" s="1" t="s">
        <v>50</v>
      </c>
      <c r="C29" s="2" t="s">
        <v>53</v>
      </c>
      <c r="D29" s="2" t="s">
        <v>54</v>
      </c>
      <c r="E29" s="1"/>
      <c r="F29" s="1">
        <v>1</v>
      </c>
      <c r="G29" s="9"/>
      <c r="H29" s="6"/>
      <c r="I29" s="6">
        <v>1</v>
      </c>
      <c r="J29" s="8">
        <f t="shared" si="0"/>
        <v>0</v>
      </c>
      <c r="K29" s="8">
        <f t="shared" si="1"/>
        <v>0</v>
      </c>
    </row>
    <row r="30" spans="1:11" x14ac:dyDescent="0.25">
      <c r="A30" s="1" t="s">
        <v>38</v>
      </c>
      <c r="B30" s="1" t="s">
        <v>7</v>
      </c>
      <c r="C30" s="2" t="s">
        <v>39</v>
      </c>
      <c r="D30" s="2" t="s">
        <v>40</v>
      </c>
      <c r="E30" s="1"/>
      <c r="F30" s="1">
        <v>1</v>
      </c>
      <c r="G30" s="9"/>
      <c r="H30" s="6">
        <v>1</v>
      </c>
      <c r="I30" s="6"/>
      <c r="J30" s="8">
        <f t="shared" si="0"/>
        <v>0</v>
      </c>
      <c r="K30" s="8">
        <f t="shared" si="1"/>
        <v>0</v>
      </c>
    </row>
    <row r="31" spans="1:11" x14ac:dyDescent="0.25">
      <c r="A31" s="1" t="s">
        <v>38</v>
      </c>
      <c r="B31" s="1" t="s">
        <v>7</v>
      </c>
      <c r="C31" s="2" t="s">
        <v>41</v>
      </c>
      <c r="D31" s="2" t="s">
        <v>42</v>
      </c>
      <c r="E31" s="1"/>
      <c r="F31" s="1">
        <v>1</v>
      </c>
      <c r="G31" s="9"/>
      <c r="H31" s="6">
        <v>1</v>
      </c>
      <c r="I31" s="6"/>
      <c r="J31" s="8">
        <f t="shared" si="0"/>
        <v>0</v>
      </c>
      <c r="K31" s="8">
        <f t="shared" si="1"/>
        <v>0</v>
      </c>
    </row>
    <row r="32" spans="1:11" x14ac:dyDescent="0.25">
      <c r="A32" s="1" t="s">
        <v>43</v>
      </c>
      <c r="B32" s="1" t="s">
        <v>44</v>
      </c>
      <c r="C32" s="2" t="s">
        <v>45</v>
      </c>
      <c r="D32" s="2" t="s">
        <v>46</v>
      </c>
      <c r="E32" s="1"/>
      <c r="F32" s="1">
        <v>1</v>
      </c>
      <c r="G32" s="9"/>
      <c r="H32" s="6">
        <v>1</v>
      </c>
      <c r="I32" s="6"/>
      <c r="J32" s="8">
        <f t="shared" si="0"/>
        <v>0</v>
      </c>
      <c r="K32" s="8">
        <f t="shared" si="1"/>
        <v>0</v>
      </c>
    </row>
    <row r="33" spans="1:11" x14ac:dyDescent="0.25">
      <c r="A33" s="1" t="s">
        <v>43</v>
      </c>
      <c r="B33" s="1" t="s">
        <v>7</v>
      </c>
      <c r="C33" s="2" t="s">
        <v>47</v>
      </c>
      <c r="D33" s="2" t="s">
        <v>48</v>
      </c>
      <c r="E33" s="1"/>
      <c r="F33" s="1">
        <v>1</v>
      </c>
      <c r="G33" s="9"/>
      <c r="H33" s="6"/>
      <c r="I33" s="6">
        <v>1</v>
      </c>
      <c r="J33" s="8">
        <f t="shared" si="0"/>
        <v>0</v>
      </c>
      <c r="K33" s="8">
        <f t="shared" si="1"/>
        <v>0</v>
      </c>
    </row>
    <row r="34" spans="1:11" ht="25.5" x14ac:dyDescent="0.25">
      <c r="A34" s="1" t="s">
        <v>49</v>
      </c>
      <c r="B34" s="1" t="s">
        <v>50</v>
      </c>
      <c r="C34" s="2" t="s">
        <v>57</v>
      </c>
      <c r="D34" s="3" t="s">
        <v>58</v>
      </c>
      <c r="E34" s="3"/>
      <c r="F34" s="1">
        <v>1</v>
      </c>
      <c r="G34" s="9"/>
      <c r="H34" s="6">
        <v>1</v>
      </c>
      <c r="I34" s="6"/>
      <c r="J34" s="8">
        <f t="shared" si="0"/>
        <v>0</v>
      </c>
      <c r="K34" s="8">
        <f t="shared" si="1"/>
        <v>0</v>
      </c>
    </row>
    <row r="35" spans="1:11" ht="25.5" x14ac:dyDescent="0.25">
      <c r="A35" s="1" t="s">
        <v>49</v>
      </c>
      <c r="B35" s="1" t="s">
        <v>60</v>
      </c>
      <c r="C35" s="2" t="s">
        <v>57</v>
      </c>
      <c r="D35" s="3" t="s">
        <v>59</v>
      </c>
      <c r="E35" s="3"/>
      <c r="F35" s="1">
        <v>1</v>
      </c>
      <c r="G35" s="9"/>
      <c r="H35" s="6">
        <v>1</v>
      </c>
      <c r="I35" s="6"/>
      <c r="J35" s="8">
        <f t="shared" si="0"/>
        <v>0</v>
      </c>
      <c r="K35" s="8">
        <f t="shared" si="1"/>
        <v>0</v>
      </c>
    </row>
    <row r="36" spans="1:11" ht="25.5" x14ac:dyDescent="0.25">
      <c r="A36" s="1" t="s">
        <v>49</v>
      </c>
      <c r="B36" s="1" t="s">
        <v>50</v>
      </c>
      <c r="C36" s="2" t="s">
        <v>57</v>
      </c>
      <c r="D36" s="3" t="s">
        <v>61</v>
      </c>
      <c r="E36" s="3"/>
      <c r="F36" s="1">
        <v>4</v>
      </c>
      <c r="G36" s="9"/>
      <c r="H36" s="6">
        <v>1</v>
      </c>
      <c r="I36" s="6"/>
      <c r="J36" s="8">
        <f t="shared" si="0"/>
        <v>0</v>
      </c>
      <c r="K36" s="8">
        <f t="shared" si="1"/>
        <v>0</v>
      </c>
    </row>
    <row r="37" spans="1:11" ht="25.5" x14ac:dyDescent="0.25">
      <c r="A37" s="1" t="s">
        <v>49</v>
      </c>
      <c r="B37" s="1" t="s">
        <v>60</v>
      </c>
      <c r="C37" s="2" t="s">
        <v>57</v>
      </c>
      <c r="D37" s="3" t="s">
        <v>62</v>
      </c>
      <c r="E37" s="3"/>
      <c r="F37" s="1">
        <v>4</v>
      </c>
      <c r="G37" s="9"/>
      <c r="H37" s="6">
        <v>1</v>
      </c>
      <c r="I37" s="6"/>
      <c r="J37" s="8">
        <f t="shared" si="0"/>
        <v>0</v>
      </c>
      <c r="K37" s="8">
        <f t="shared" si="1"/>
        <v>0</v>
      </c>
    </row>
    <row r="38" spans="1:11" ht="25.5" x14ac:dyDescent="0.25">
      <c r="A38" s="1" t="s">
        <v>49</v>
      </c>
      <c r="B38" s="1" t="s">
        <v>50</v>
      </c>
      <c r="C38" s="2" t="s">
        <v>57</v>
      </c>
      <c r="D38" s="3" t="s">
        <v>64</v>
      </c>
      <c r="E38" s="3"/>
      <c r="F38" s="1">
        <v>1</v>
      </c>
      <c r="G38" s="9"/>
      <c r="H38" s="6">
        <v>1</v>
      </c>
      <c r="I38" s="6"/>
      <c r="J38" s="8">
        <f t="shared" si="0"/>
        <v>0</v>
      </c>
      <c r="K38" s="8">
        <f t="shared" si="1"/>
        <v>0</v>
      </c>
    </row>
    <row r="39" spans="1:11" ht="25.5" x14ac:dyDescent="0.25">
      <c r="A39" s="1" t="s">
        <v>49</v>
      </c>
      <c r="B39" s="1" t="s">
        <v>60</v>
      </c>
      <c r="C39" s="2" t="s">
        <v>57</v>
      </c>
      <c r="D39" s="3" t="s">
        <v>63</v>
      </c>
      <c r="E39" s="3"/>
      <c r="F39" s="1">
        <v>1</v>
      </c>
      <c r="G39" s="9"/>
      <c r="H39" s="6">
        <v>1</v>
      </c>
      <c r="I39" s="6"/>
      <c r="J39" s="8">
        <f t="shared" si="0"/>
        <v>0</v>
      </c>
      <c r="K39" s="8">
        <f t="shared" si="1"/>
        <v>0</v>
      </c>
    </row>
    <row r="40" spans="1:11" ht="15.75" customHeight="1" x14ac:dyDescent="0.25">
      <c r="A40" s="1" t="s">
        <v>49</v>
      </c>
      <c r="B40" s="1" t="s">
        <v>50</v>
      </c>
      <c r="C40" s="2" t="s">
        <v>57</v>
      </c>
      <c r="D40" s="3" t="s">
        <v>65</v>
      </c>
      <c r="E40" s="3"/>
      <c r="F40" s="1">
        <v>1</v>
      </c>
      <c r="G40" s="9"/>
      <c r="H40" s="6">
        <v>1</v>
      </c>
      <c r="I40" s="6"/>
      <c r="J40" s="8">
        <f t="shared" si="0"/>
        <v>0</v>
      </c>
      <c r="K40" s="8">
        <f t="shared" si="1"/>
        <v>0</v>
      </c>
    </row>
    <row r="41" spans="1:11" ht="25.5" x14ac:dyDescent="0.25">
      <c r="A41" s="1" t="s">
        <v>49</v>
      </c>
      <c r="B41" s="1" t="s">
        <v>60</v>
      </c>
      <c r="C41" s="2" t="s">
        <v>57</v>
      </c>
      <c r="D41" s="3" t="s">
        <v>66</v>
      </c>
      <c r="E41" s="3"/>
      <c r="F41" s="1">
        <v>1</v>
      </c>
      <c r="G41" s="9"/>
      <c r="H41" s="6">
        <v>1</v>
      </c>
      <c r="I41" s="6"/>
      <c r="J41" s="8">
        <f t="shared" si="0"/>
        <v>0</v>
      </c>
      <c r="K41" s="8">
        <f t="shared" si="1"/>
        <v>0</v>
      </c>
    </row>
    <row r="42" spans="1:11" ht="29.25" customHeight="1" x14ac:dyDescent="0.25">
      <c r="A42" s="1" t="s">
        <v>49</v>
      </c>
      <c r="B42" s="1" t="s">
        <v>50</v>
      </c>
      <c r="C42" s="2" t="s">
        <v>67</v>
      </c>
      <c r="D42" s="3" t="s">
        <v>79</v>
      </c>
      <c r="E42" s="3"/>
      <c r="F42" s="1">
        <v>1</v>
      </c>
      <c r="G42" s="9"/>
      <c r="H42" s="6">
        <v>1</v>
      </c>
      <c r="I42" s="6"/>
      <c r="J42" s="8">
        <f t="shared" si="0"/>
        <v>0</v>
      </c>
      <c r="K42" s="8">
        <f t="shared" si="1"/>
        <v>0</v>
      </c>
    </row>
    <row r="43" spans="1:11" ht="25.5" x14ac:dyDescent="0.25">
      <c r="A43" s="1" t="s">
        <v>70</v>
      </c>
      <c r="B43" s="1" t="s">
        <v>69</v>
      </c>
      <c r="C43" s="2" t="s">
        <v>57</v>
      </c>
      <c r="D43" s="3" t="s">
        <v>68</v>
      </c>
      <c r="E43" s="3"/>
      <c r="F43" s="1">
        <v>7</v>
      </c>
      <c r="G43" s="9"/>
      <c r="H43" s="6">
        <v>1</v>
      </c>
      <c r="I43" s="6"/>
      <c r="J43" s="8">
        <f t="shared" si="0"/>
        <v>0</v>
      </c>
      <c r="K43" s="8">
        <f t="shared" si="1"/>
        <v>0</v>
      </c>
    </row>
    <row r="44" spans="1:11" ht="25.5" x14ac:dyDescent="0.25">
      <c r="A44" s="1" t="s">
        <v>74</v>
      </c>
      <c r="B44" s="1" t="s">
        <v>71</v>
      </c>
      <c r="C44" s="2" t="s">
        <v>57</v>
      </c>
      <c r="D44" s="3" t="s">
        <v>72</v>
      </c>
      <c r="E44" s="3"/>
      <c r="F44" s="1">
        <v>2</v>
      </c>
      <c r="G44" s="9"/>
      <c r="H44" s="6">
        <v>1</v>
      </c>
      <c r="I44" s="6"/>
      <c r="J44" s="8">
        <f t="shared" si="0"/>
        <v>0</v>
      </c>
      <c r="K44" s="8">
        <f t="shared" si="1"/>
        <v>0</v>
      </c>
    </row>
    <row r="45" spans="1:11" ht="25.5" x14ac:dyDescent="0.25">
      <c r="A45" s="1" t="s">
        <v>74</v>
      </c>
      <c r="B45" s="1" t="s">
        <v>71</v>
      </c>
      <c r="C45" s="2" t="s">
        <v>57</v>
      </c>
      <c r="D45" s="3" t="s">
        <v>73</v>
      </c>
      <c r="E45" s="3"/>
      <c r="F45" s="1">
        <v>2</v>
      </c>
      <c r="G45" s="9"/>
      <c r="H45" s="6">
        <v>1</v>
      </c>
      <c r="I45" s="6"/>
      <c r="J45" s="8">
        <f t="shared" si="0"/>
        <v>0</v>
      </c>
      <c r="K45" s="8">
        <f t="shared" si="1"/>
        <v>0</v>
      </c>
    </row>
    <row r="46" spans="1:11" ht="25.5" x14ac:dyDescent="0.25">
      <c r="A46" s="1" t="s">
        <v>70</v>
      </c>
      <c r="B46" s="1" t="s">
        <v>75</v>
      </c>
      <c r="C46" s="2" t="s">
        <v>57</v>
      </c>
      <c r="D46" s="3" t="s">
        <v>76</v>
      </c>
      <c r="E46" s="3"/>
      <c r="F46" s="1">
        <v>8</v>
      </c>
      <c r="G46" s="9"/>
      <c r="H46" s="6">
        <v>1</v>
      </c>
      <c r="I46" s="6">
        <v>1</v>
      </c>
      <c r="J46" s="8">
        <f t="shared" si="0"/>
        <v>0</v>
      </c>
      <c r="K46" s="8">
        <f t="shared" si="1"/>
        <v>0</v>
      </c>
    </row>
    <row r="47" spans="1:11" ht="25.5" x14ac:dyDescent="0.25">
      <c r="A47" s="1" t="s">
        <v>70</v>
      </c>
      <c r="B47" s="1" t="s">
        <v>77</v>
      </c>
      <c r="C47" s="2" t="s">
        <v>57</v>
      </c>
      <c r="D47" s="3" t="s">
        <v>64</v>
      </c>
      <c r="E47" s="3"/>
      <c r="F47" s="1">
        <v>2</v>
      </c>
      <c r="G47" s="9"/>
      <c r="H47" s="6">
        <v>1</v>
      </c>
      <c r="I47" s="6"/>
      <c r="J47" s="8">
        <f t="shared" si="0"/>
        <v>0</v>
      </c>
      <c r="K47" s="8">
        <f t="shared" si="1"/>
        <v>0</v>
      </c>
    </row>
    <row r="48" spans="1:11" ht="25.5" x14ac:dyDescent="0.25">
      <c r="A48" s="1" t="s">
        <v>74</v>
      </c>
      <c r="B48" s="1" t="s">
        <v>71</v>
      </c>
      <c r="C48" s="2" t="s">
        <v>57</v>
      </c>
      <c r="D48" s="3" t="s">
        <v>78</v>
      </c>
      <c r="E48" s="3"/>
      <c r="F48" s="1">
        <v>2</v>
      </c>
      <c r="G48" s="9"/>
      <c r="H48" s="6">
        <v>1</v>
      </c>
      <c r="I48" s="6"/>
      <c r="J48" s="8">
        <f t="shared" si="0"/>
        <v>0</v>
      </c>
      <c r="K48" s="8">
        <f t="shared" si="1"/>
        <v>0</v>
      </c>
    </row>
    <row r="49" spans="1:11" x14ac:dyDescent="0.25">
      <c r="A49" s="1" t="s">
        <v>107</v>
      </c>
      <c r="B49" s="1" t="s">
        <v>50</v>
      </c>
      <c r="C49" s="2" t="s">
        <v>105</v>
      </c>
      <c r="D49" s="3" t="s">
        <v>106</v>
      </c>
      <c r="E49" s="3"/>
      <c r="F49" s="1">
        <v>2</v>
      </c>
      <c r="G49" s="9"/>
      <c r="H49" s="6">
        <v>1</v>
      </c>
      <c r="I49" s="6">
        <v>1</v>
      </c>
      <c r="J49" s="8">
        <f t="shared" si="0"/>
        <v>0</v>
      </c>
      <c r="K49" s="8">
        <f t="shared" si="1"/>
        <v>0</v>
      </c>
    </row>
    <row r="50" spans="1:11" x14ac:dyDescent="0.25">
      <c r="A50" s="1" t="s">
        <v>70</v>
      </c>
      <c r="B50" s="1" t="s">
        <v>80</v>
      </c>
      <c r="C50" s="2" t="s">
        <v>81</v>
      </c>
      <c r="D50" s="3" t="s">
        <v>82</v>
      </c>
      <c r="E50" s="3"/>
      <c r="F50" s="1">
        <v>15</v>
      </c>
      <c r="G50" s="9"/>
      <c r="H50" s="6">
        <v>1</v>
      </c>
      <c r="I50" s="6">
        <v>1</v>
      </c>
      <c r="J50" s="8">
        <f t="shared" si="0"/>
        <v>0</v>
      </c>
      <c r="K50" s="8">
        <f t="shared" si="1"/>
        <v>0</v>
      </c>
    </row>
    <row r="51" spans="1:11" x14ac:dyDescent="0.25">
      <c r="A51" s="1" t="s">
        <v>70</v>
      </c>
      <c r="B51" s="1" t="s">
        <v>80</v>
      </c>
      <c r="C51" s="2" t="s">
        <v>81</v>
      </c>
      <c r="D51" s="3" t="s">
        <v>83</v>
      </c>
      <c r="E51" s="3"/>
      <c r="F51" s="1">
        <v>6</v>
      </c>
      <c r="G51" s="9"/>
      <c r="H51" s="6">
        <v>1</v>
      </c>
      <c r="I51" s="6">
        <v>1</v>
      </c>
      <c r="J51" s="8">
        <f t="shared" si="0"/>
        <v>0</v>
      </c>
      <c r="K51" s="8">
        <f t="shared" si="1"/>
        <v>0</v>
      </c>
    </row>
    <row r="52" spans="1:11" x14ac:dyDescent="0.25">
      <c r="A52" s="1" t="s">
        <v>70</v>
      </c>
      <c r="B52" s="1" t="s">
        <v>74</v>
      </c>
      <c r="C52" s="2" t="s">
        <v>84</v>
      </c>
      <c r="D52" s="3" t="s">
        <v>85</v>
      </c>
      <c r="E52" s="3"/>
      <c r="F52" s="1">
        <v>6</v>
      </c>
      <c r="G52" s="9"/>
      <c r="H52" s="6">
        <v>1</v>
      </c>
      <c r="I52" s="6"/>
      <c r="J52" s="8">
        <f t="shared" si="0"/>
        <v>0</v>
      </c>
      <c r="K52" s="8">
        <f t="shared" si="1"/>
        <v>0</v>
      </c>
    </row>
    <row r="53" spans="1:11" x14ac:dyDescent="0.25">
      <c r="A53" s="1" t="s">
        <v>70</v>
      </c>
      <c r="B53" s="1" t="s">
        <v>86</v>
      </c>
      <c r="C53" s="2" t="s">
        <v>87</v>
      </c>
      <c r="D53" s="3" t="s">
        <v>88</v>
      </c>
      <c r="E53" s="3"/>
      <c r="F53" s="1">
        <v>70</v>
      </c>
      <c r="G53" s="9"/>
      <c r="H53" s="6"/>
      <c r="I53" s="6">
        <v>1</v>
      </c>
      <c r="J53" s="8">
        <f t="shared" si="0"/>
        <v>0</v>
      </c>
      <c r="K53" s="8">
        <f t="shared" si="1"/>
        <v>0</v>
      </c>
    </row>
    <row r="54" spans="1:11" x14ac:dyDescent="0.25">
      <c r="A54" s="1" t="s">
        <v>70</v>
      </c>
      <c r="B54" s="1" t="s">
        <v>86</v>
      </c>
      <c r="C54" s="2" t="s">
        <v>87</v>
      </c>
      <c r="D54" s="3" t="s">
        <v>89</v>
      </c>
      <c r="E54" s="3"/>
      <c r="F54" s="1">
        <v>65</v>
      </c>
      <c r="G54" s="9"/>
      <c r="H54" s="6"/>
      <c r="I54" s="6">
        <v>1</v>
      </c>
      <c r="J54" s="8">
        <f t="shared" si="0"/>
        <v>0</v>
      </c>
      <c r="K54" s="8">
        <f t="shared" si="1"/>
        <v>0</v>
      </c>
    </row>
    <row r="55" spans="1:11" x14ac:dyDescent="0.25">
      <c r="A55" s="1" t="s">
        <v>70</v>
      </c>
      <c r="B55" s="1" t="s">
        <v>86</v>
      </c>
      <c r="C55" s="2" t="s">
        <v>87</v>
      </c>
      <c r="D55" s="3" t="s">
        <v>90</v>
      </c>
      <c r="E55" s="3"/>
      <c r="F55" s="1">
        <v>8</v>
      </c>
      <c r="G55" s="9"/>
      <c r="H55" s="6"/>
      <c r="I55" s="6">
        <v>1</v>
      </c>
      <c r="J55" s="8">
        <f t="shared" si="0"/>
        <v>0</v>
      </c>
      <c r="K55" s="8">
        <f t="shared" si="1"/>
        <v>0</v>
      </c>
    </row>
    <row r="56" spans="1:11" ht="15.75" customHeight="1" x14ac:dyDescent="0.25">
      <c r="A56" s="1" t="s">
        <v>70</v>
      </c>
      <c r="B56" s="1" t="s">
        <v>86</v>
      </c>
      <c r="C56" s="2" t="s">
        <v>87</v>
      </c>
      <c r="D56" s="3" t="s">
        <v>91</v>
      </c>
      <c r="E56" s="3"/>
      <c r="F56" s="1">
        <v>14</v>
      </c>
      <c r="G56" s="9"/>
      <c r="H56" s="6"/>
      <c r="I56" s="6">
        <v>1</v>
      </c>
      <c r="J56" s="8">
        <f t="shared" si="0"/>
        <v>0</v>
      </c>
      <c r="K56" s="8">
        <f t="shared" si="1"/>
        <v>0</v>
      </c>
    </row>
    <row r="57" spans="1:11" x14ac:dyDescent="0.25">
      <c r="A57" s="1" t="s">
        <v>70</v>
      </c>
      <c r="B57" s="1" t="s">
        <v>86</v>
      </c>
      <c r="C57" s="2" t="s">
        <v>87</v>
      </c>
      <c r="D57" s="3" t="s">
        <v>92</v>
      </c>
      <c r="E57" s="3"/>
      <c r="F57" s="1">
        <v>14</v>
      </c>
      <c r="G57" s="9"/>
      <c r="H57" s="6"/>
      <c r="I57" s="6">
        <v>1</v>
      </c>
      <c r="J57" s="8">
        <f t="shared" si="0"/>
        <v>0</v>
      </c>
      <c r="K57" s="8">
        <f t="shared" si="1"/>
        <v>0</v>
      </c>
    </row>
    <row r="58" spans="1:11" x14ac:dyDescent="0.25">
      <c r="A58" s="1" t="s">
        <v>70</v>
      </c>
      <c r="B58" s="1" t="s">
        <v>86</v>
      </c>
      <c r="C58" s="2" t="s">
        <v>87</v>
      </c>
      <c r="D58" s="3" t="s">
        <v>93</v>
      </c>
      <c r="E58" s="3"/>
      <c r="F58" s="1">
        <v>2</v>
      </c>
      <c r="G58" s="9"/>
      <c r="H58" s="6"/>
      <c r="I58" s="6">
        <v>1</v>
      </c>
      <c r="J58" s="8">
        <f t="shared" si="0"/>
        <v>0</v>
      </c>
      <c r="K58" s="8">
        <f t="shared" si="1"/>
        <v>0</v>
      </c>
    </row>
    <row r="59" spans="1:11" x14ac:dyDescent="0.25">
      <c r="A59" s="1" t="s">
        <v>70</v>
      </c>
      <c r="B59" s="1" t="s">
        <v>86</v>
      </c>
      <c r="C59" s="2" t="s">
        <v>87</v>
      </c>
      <c r="D59" s="3" t="s">
        <v>94</v>
      </c>
      <c r="E59" s="3"/>
      <c r="F59" s="1">
        <v>3</v>
      </c>
      <c r="G59" s="9"/>
      <c r="H59" s="6"/>
      <c r="I59" s="6">
        <v>1</v>
      </c>
      <c r="J59" s="8">
        <f t="shared" si="0"/>
        <v>0</v>
      </c>
      <c r="K59" s="8">
        <f t="shared" si="1"/>
        <v>0</v>
      </c>
    </row>
    <row r="60" spans="1:11" x14ac:dyDescent="0.25">
      <c r="A60" s="1" t="s">
        <v>70</v>
      </c>
      <c r="B60" s="1" t="s">
        <v>74</v>
      </c>
      <c r="C60" s="2" t="s">
        <v>95</v>
      </c>
      <c r="D60" s="3" t="s">
        <v>96</v>
      </c>
      <c r="E60" s="3"/>
      <c r="F60" s="1">
        <v>1</v>
      </c>
      <c r="G60" s="9"/>
      <c r="H60" s="6"/>
      <c r="I60" s="6">
        <v>1</v>
      </c>
      <c r="J60" s="8">
        <f t="shared" si="0"/>
        <v>0</v>
      </c>
      <c r="K60" s="8">
        <f t="shared" si="1"/>
        <v>0</v>
      </c>
    </row>
    <row r="61" spans="1:11" x14ac:dyDescent="0.25">
      <c r="A61" s="1" t="s">
        <v>70</v>
      </c>
      <c r="B61" s="1" t="s">
        <v>74</v>
      </c>
      <c r="C61" s="2" t="s">
        <v>95</v>
      </c>
      <c r="D61" s="3" t="s">
        <v>97</v>
      </c>
      <c r="E61" s="3"/>
      <c r="F61" s="1">
        <v>4</v>
      </c>
      <c r="G61" s="9"/>
      <c r="H61" s="6"/>
      <c r="I61" s="6">
        <v>1</v>
      </c>
      <c r="J61" s="8">
        <f t="shared" si="0"/>
        <v>0</v>
      </c>
      <c r="K61" s="8">
        <f t="shared" si="1"/>
        <v>0</v>
      </c>
    </row>
    <row r="62" spans="1:11" x14ac:dyDescent="0.25">
      <c r="A62" s="1" t="s">
        <v>70</v>
      </c>
      <c r="B62" s="1" t="s">
        <v>104</v>
      </c>
      <c r="C62" s="2" t="s">
        <v>98</v>
      </c>
      <c r="D62" s="3" t="s">
        <v>99</v>
      </c>
      <c r="E62" s="3"/>
      <c r="F62" s="1">
        <v>3</v>
      </c>
      <c r="G62" s="9"/>
      <c r="H62" s="6"/>
      <c r="I62" s="6">
        <v>1</v>
      </c>
      <c r="J62" s="8">
        <f t="shared" si="0"/>
        <v>0</v>
      </c>
      <c r="K62" s="8">
        <f t="shared" si="1"/>
        <v>0</v>
      </c>
    </row>
    <row r="63" spans="1:11" x14ac:dyDescent="0.25">
      <c r="A63" s="1" t="s">
        <v>70</v>
      </c>
      <c r="B63" s="1" t="s">
        <v>74</v>
      </c>
      <c r="C63" s="2" t="s">
        <v>98</v>
      </c>
      <c r="D63" s="3" t="s">
        <v>100</v>
      </c>
      <c r="E63" s="3"/>
      <c r="F63" s="1">
        <v>2</v>
      </c>
      <c r="G63" s="9"/>
      <c r="H63" s="6"/>
      <c r="I63" s="6">
        <v>1</v>
      </c>
      <c r="J63" s="8">
        <f t="shared" si="0"/>
        <v>0</v>
      </c>
      <c r="K63" s="8">
        <f t="shared" si="1"/>
        <v>0</v>
      </c>
    </row>
    <row r="64" spans="1:11" x14ac:dyDescent="0.25">
      <c r="A64" s="1" t="s">
        <v>70</v>
      </c>
      <c r="B64" s="1" t="s">
        <v>103</v>
      </c>
      <c r="C64" s="2" t="s">
        <v>98</v>
      </c>
      <c r="D64" s="3" t="s">
        <v>101</v>
      </c>
      <c r="E64" s="3"/>
      <c r="F64" s="1">
        <v>1</v>
      </c>
      <c r="G64" s="9"/>
      <c r="H64" s="6"/>
      <c r="I64" s="6">
        <v>1</v>
      </c>
      <c r="J64" s="8">
        <f t="shared" si="0"/>
        <v>0</v>
      </c>
      <c r="K64" s="8">
        <f t="shared" si="1"/>
        <v>0</v>
      </c>
    </row>
    <row r="65" spans="1:11" ht="15.75" thickBot="1" x14ac:dyDescent="0.3">
      <c r="A65" s="1" t="s">
        <v>70</v>
      </c>
      <c r="B65" s="1" t="s">
        <v>74</v>
      </c>
      <c r="C65" s="2" t="s">
        <v>98</v>
      </c>
      <c r="D65" s="3" t="s">
        <v>102</v>
      </c>
      <c r="E65" s="3"/>
      <c r="F65" s="1">
        <v>1</v>
      </c>
      <c r="G65" s="9"/>
      <c r="H65" s="6"/>
      <c r="I65" s="6">
        <v>1</v>
      </c>
      <c r="J65" s="8">
        <f t="shared" si="0"/>
        <v>0</v>
      </c>
      <c r="K65" s="8">
        <f t="shared" si="1"/>
        <v>0</v>
      </c>
    </row>
    <row r="66" spans="1:11" ht="15.75" thickBot="1" x14ac:dyDescent="0.3">
      <c r="H66" s="7" t="s">
        <v>116</v>
      </c>
      <c r="I66" s="10"/>
      <c r="J66" s="8">
        <f>SUM(J5:J65)</f>
        <v>0</v>
      </c>
      <c r="K66" s="8">
        <f>SUM(K5:K65)</f>
        <v>0</v>
      </c>
    </row>
  </sheetData>
  <pageMargins left="0.7" right="0.7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VZT zariadeni a klimatiz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Spravca</dc:creator>
  <cp:keywords/>
  <dc:description/>
  <cp:lastModifiedBy>Spravca</cp:lastModifiedBy>
  <cp:revision/>
  <cp:lastPrinted>2022-02-03T12:57:10Z</cp:lastPrinted>
  <dcterms:created xsi:type="dcterms:W3CDTF">2021-06-07T08:07:49Z</dcterms:created>
  <dcterms:modified xsi:type="dcterms:W3CDTF">2022-02-04T09:38:15Z</dcterms:modified>
  <cp:category/>
  <cp:contentStatus/>
</cp:coreProperties>
</file>