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akt\Documents\"/>
    </mc:Choice>
  </mc:AlternateContent>
  <bookViews>
    <workbookView xWindow="0" yWindow="0" windowWidth="25200" windowHeight="1188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K4" i="1" s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4" i="1"/>
  <c r="J5" i="1" l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K60" i="1" l="1"/>
  <c r="J60" i="1"/>
</calcChain>
</file>

<file path=xl/sharedStrings.xml><?xml version="1.0" encoding="utf-8"?>
<sst xmlns="http://schemas.openxmlformats.org/spreadsheetml/2006/main" count="221" uniqueCount="105">
  <si>
    <t>Špecifikácia predmetu položky</t>
  </si>
  <si>
    <t>balenie</t>
  </si>
  <si>
    <t>Sadzba DPH v %</t>
  </si>
  <si>
    <t>Cena za mernú jednotku v € s DPH</t>
  </si>
  <si>
    <t>Cena za predpokladané množstvo v € bez DPH</t>
  </si>
  <si>
    <t>Cena za predpokladané množstvo v € s DPH</t>
  </si>
  <si>
    <t>bryndza</t>
  </si>
  <si>
    <t>KG</t>
  </si>
  <si>
    <t>Bryndza 43% tuku  voľná</t>
  </si>
  <si>
    <t>tvaroh</t>
  </si>
  <si>
    <t>Tvaroh hrudkovitý vákuovo balený sušina min. 23% hmot. tuk menej ako 10% hmot.</t>
  </si>
  <si>
    <t>jogurt</t>
  </si>
  <si>
    <t>Jogurt biely smotanový viac ako 3,5 % tuku</t>
  </si>
  <si>
    <t>Jogurt ovocný smotanový viac ako 3,5 % tuku</t>
  </si>
  <si>
    <t>majonéza</t>
  </si>
  <si>
    <t>Majonéza olej, voda, ocot, modifikovaný škrob, chemický ošetrené obsah tuku 77%</t>
  </si>
  <si>
    <t>tatarska omáčka</t>
  </si>
  <si>
    <t>majonézový výrobok/zloženie,rastlinný olej/repkový/,voda,zeleninová zmes/uhorky,kvasný ocot liehový,horčica,vaječná zmes</t>
  </si>
  <si>
    <t>margarín</t>
  </si>
  <si>
    <t xml:space="preserve">Margarín so zniženým obsahom tuku 60% (zloženie: rastlinné oleje a tuky, voda, sušený cmar, jedlá soľ, emulgator mono a diglyceridy mastných kyselín, slnečnicový lecitín, konzervačná látka: sorban draselný , regulátor kyslosti:  kyselina citrónová, aróma, farbivo:beta-karotén,  vitamíny A, D3, E) </t>
  </si>
  <si>
    <t>Stužený tuk za studena</t>
  </si>
  <si>
    <t xml:space="preserve">Margarín so zniženým obsahom tuku 75% tuk(zloženie: rastlinné oleje a tuky, voda,, jedlá soľ, : sorban draselný , regulátor kyslosti:  kyselina citrónová, aróma, farbivo:beta-karotén,  </t>
  </si>
  <si>
    <t>maslo</t>
  </si>
  <si>
    <t>Maslo čerstvé  podiel tuku 80-90% / 100 gr.</t>
  </si>
  <si>
    <t>Maslo podiel tuku 40%/100 gr.</t>
  </si>
  <si>
    <t>mlieko</t>
  </si>
  <si>
    <t>Mlieko čerstvé 7 dňové  1,5 %</t>
  </si>
  <si>
    <t>L</t>
  </si>
  <si>
    <t>1 L</t>
  </si>
  <si>
    <t xml:space="preserve">Mlieko nízko tučné trvanlivé 0,5 % </t>
  </si>
  <si>
    <t>Mlieko ochutené trvanlivé  0,250</t>
  </si>
  <si>
    <t xml:space="preserve">Mlieko plnotučné trvanlivé 3,5 % </t>
  </si>
  <si>
    <t xml:space="preserve">Mlieko polotučné trvanlivé 1,5 % </t>
  </si>
  <si>
    <t>Acidofilné mlieko 0,200 ml 1 % tuku</t>
  </si>
  <si>
    <t>mlieko zakysané</t>
  </si>
  <si>
    <t>zloženie/jahoda,malina,vanilka,tuk 2.8-3%/</t>
  </si>
  <si>
    <t>KS</t>
  </si>
  <si>
    <t>0,450 l</t>
  </si>
  <si>
    <t>susene mlieko</t>
  </si>
  <si>
    <t xml:space="preserve">sušené mlieko plnotučné – obsah tuku v sušine je 28 %,  </t>
  </si>
  <si>
    <t>puding</t>
  </si>
  <si>
    <t xml:space="preserve"> dezert Puding čokoládový 0,200</t>
  </si>
  <si>
    <t>Rastlinný roztierateľný tuk (Zloženie: rastlinné oleje a tuky, voda, emulgátor: slnečnicový lecitín , mono a diglyceridy   farbivo: beta-karotén, aróma , vitamín A,E,D</t>
  </si>
  <si>
    <t xml:space="preserve">Rastlinný roztierateľný tuk so zníženým obsahom tuku40%zloženie: zloženie voda , rastlinné oleje a tuky, jedlá soľ 0,5 %,  emuulgátory- mono a diglyceridy mastných kyselín, slnečnicový lecitín, konzervačná látka: sorban draselný, aróma, vitamíny </t>
  </si>
  <si>
    <t>Roztrielitelny tuk s obsahom tuku 70% z toho 90% rastliných olejou a 10% mliečného tuku.</t>
  </si>
  <si>
    <t>Rastlinná tuková nátierka 75 % (zloženie: rastlinné tuky, rastlinné oleje netužené a stužené, voda, emulgátory: slnečnicový lecitín, monacylklyceridy mastných kyslelín, soľ 0,2 %, regulátor akyslosti: kyselina citrónová)</t>
  </si>
  <si>
    <t>smotana</t>
  </si>
  <si>
    <t xml:space="preserve">Smotana čerstvá kyslá 16 %  </t>
  </si>
  <si>
    <t>bal.</t>
  </si>
  <si>
    <t>10x10 gr.</t>
  </si>
  <si>
    <t xml:space="preserve">Smotana sladká čerstvá 12 % </t>
  </si>
  <si>
    <t xml:space="preserve">Smotana sladká trvanlivá na varenie 10 % </t>
  </si>
  <si>
    <t xml:space="preserve">Smotana šlahačková trvanlivá 33 % </t>
  </si>
  <si>
    <t>smotana trvanliva 31%</t>
  </si>
  <si>
    <t>smotana trvanliva 24%</t>
  </si>
  <si>
    <t>šľahačka v spreji</t>
  </si>
  <si>
    <t>šľahačka v spreji 18-28% tuku</t>
  </si>
  <si>
    <t>170-270ml</t>
  </si>
  <si>
    <t>syr</t>
  </si>
  <si>
    <t>Syr  so zelenou plesňou s obsahom pasterizovaného mlieka jedlá soľ 2,9 % mikrobiologické syridlo mliečne kultúry, plesňové kultúry</t>
  </si>
  <si>
    <t>Syr balkánsky slaný zloženie mlieko, mliekarenské kultúry, soľ max. 7% syridlo, obsah sušiny 42%, tuk v sušine 50%</t>
  </si>
  <si>
    <t xml:space="preserve">Syr s plesňou kusovo balený </t>
  </si>
  <si>
    <t>Syr tavený v črievku 0.100  tuk 45%</t>
  </si>
  <si>
    <t>Mäkky zrejúci plnotučný syr s bielou plesňou na povrchu</t>
  </si>
  <si>
    <t>parený mäkký  nezrejúci syr plnotučný,  zloženie z /bielkovín,tuku,sacharidy,Ash,vitamíny,stopové prvky/železo,zinok,/</t>
  </si>
  <si>
    <t>0.100-0.200</t>
  </si>
  <si>
    <t>Mäkký zrejúci plnotučný syr s bielou plesňou na povrchu,sypký koreninový prípravok</t>
  </si>
  <si>
    <t>mäkký zrejúci plnotučný syr s bielou plesňou na povrchu, zloženie/vláknina.bielkoviny,sacharidy,tuky,transmastné kyseliny/</t>
  </si>
  <si>
    <t xml:space="preserve">mäkký netrejúci plnotučný kozí syr, zloženie/minerály,vitamíny,sacharidy,bielkoviny,tuky z toho nasytené mástné,transmastné,mononenasytené,polynenasytené,cholesterol/ </t>
  </si>
  <si>
    <t>0.100-1000g</t>
  </si>
  <si>
    <t>mäkký čerstvý syr biely /tuk v sušine 20%/</t>
  </si>
  <si>
    <t>0.180-0.250g</t>
  </si>
  <si>
    <t xml:space="preserve"> syr</t>
  </si>
  <si>
    <t>čerstvý vysokotučný mäkký  syr smotnový zloženie/smotana,mlieko,regulátor kyslosti/kyselina citronová/,sušina%,tuk v sušine 80%</t>
  </si>
  <si>
    <t>0.250-0.500g</t>
  </si>
  <si>
    <t>syr plátky</t>
  </si>
  <si>
    <t>Polotvrdý zrejúci plnotučný syr  holandského typu s tvorbou ôk ,porcionový.Sušina 58%,tuk 45% .Zloženir mlieko,jedla sol,mliekarske kultúry,siridlo.</t>
  </si>
  <si>
    <t>0.100-0.500g</t>
  </si>
  <si>
    <t xml:space="preserve"> mäkký nezrejúci vysokotučný termizovaný syr, Zloženie mlieko,smotana, soľ,mliekarenské kultury,sušina 36%.tuk 25%</t>
  </si>
  <si>
    <t>0.100-0.250g</t>
  </si>
  <si>
    <t xml:space="preserve"> polomäkký nezrejúci polotučný  parený syr neúdený, Zloženie bielkoviny 24.08g,sacharidy 2.38g, tuky 16.97g,nasýtené mastné kyseliny,mononenasýtené mastné kyseliny,vápnik</t>
  </si>
  <si>
    <t>0.100-0.200g</t>
  </si>
  <si>
    <t>polomäkký nezrejúci polotučný parený syr údený,   Zloženie  bielkoviny 24.08g,sacharidy 2.38g,tuky 16.97g,nasýtené mastné kyseliny 10.82g, mononenasýtené kyseliny 4.51g,polonanasýtené kyseliny0.68g,vápnik,soľ</t>
  </si>
  <si>
    <t xml:space="preserve"> parený polotvrdný nezrejúci, strednetučný slaný syr v tvare korbáčika, neúdený, Zloženie bielkoviny24.08g,sacharidy 2.38g,tuky 16.97g,nanasýtené mastné kyseliny 10.82g,mononenasýtené mastné kyseliny 4.51g polonenasýtené kyseliny 0.68g,vápnik,soľ.</t>
  </si>
  <si>
    <t>0.100-.0300g</t>
  </si>
  <si>
    <t>parený, polotvrdý, nezrejúci, stredne tučný slaný syr, údený, v tvare korbáčika, Zloženie  syr/mlieko/,jedlá soľ,sušina najmenej 43% hmotn.,tuk v sušine najmenej 27% hmotn.,soľ.</t>
  </si>
  <si>
    <t>0.100-0.300g</t>
  </si>
  <si>
    <t>rastlinný  roztierateľný tuk</t>
  </si>
  <si>
    <t>Smotana do kávy najmenej 10% tuku  ( balenie = 10 ks x 10 gr. )</t>
  </si>
  <si>
    <t xml:space="preserve">Syr  biely sojový výrobok zloženie pitná voda sojove bôby 25%, </t>
  </si>
  <si>
    <t xml:space="preserve">Syr  údený sojový výrobok zloženie pitná voda sojove bôby 25%, </t>
  </si>
  <si>
    <t>Syr polotvrdý zrejúci plnotučný údený  vákuovo balený 30 %</t>
  </si>
  <si>
    <t>Syr polotvrdý zrejúci plnotučný vákuovo balený  30%</t>
  </si>
  <si>
    <t>Syr polotvrdý zrejúci plnotučný vákuovo balený 45%</t>
  </si>
  <si>
    <t>0.250</t>
  </si>
  <si>
    <t>0,150-0,250</t>
  </si>
  <si>
    <t xml:space="preserve">Ocenená špecifikácia predmetu zákazky </t>
  </si>
  <si>
    <t>Príloha č. 1 k výzve na predkladanie ponúk</t>
  </si>
  <si>
    <t>Por. číslo</t>
  </si>
  <si>
    <t>Názov položky</t>
  </si>
  <si>
    <t>Merná jednotka(MJ)</t>
  </si>
  <si>
    <t>Požadované balenie</t>
  </si>
  <si>
    <t>Predpokladané množstvo (MJ)</t>
  </si>
  <si>
    <t>Cena za MJ v € bez DPH</t>
  </si>
  <si>
    <t>Ponukanázov / katalóg. číslo / opis 
/ link na web produktu
(vyplní uchádzač)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</si>
</sst>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9" tint="-0.24997711111789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E5D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9" fontId="5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4" fontId="0" fillId="0" borderId="0" xfId="0" applyNumberFormat="1" applyBorder="1"/>
    <xf numFmtId="0" fontId="4" fillId="4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7" fillId="5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10" workbookViewId="0">
      <selection activeCell="K54" sqref="K54"/>
    </sheetView>
  </sheetViews>
  <sheetFormatPr defaultRowHeight="15" x14ac:dyDescent="0.25"/>
  <cols>
    <col min="3" max="3" width="56.5703125" customWidth="1"/>
    <col min="4" max="4" width="8.140625" customWidth="1"/>
    <col min="5" max="5" width="11.42578125" customWidth="1"/>
    <col min="6" max="6" width="10" customWidth="1"/>
    <col min="7" max="7" width="10.7109375" customWidth="1"/>
    <col min="8" max="8" width="7.42578125" bestFit="1" customWidth="1"/>
    <col min="12" max="12" width="27.85546875" customWidth="1"/>
  </cols>
  <sheetData>
    <row r="1" spans="1:12" ht="15.75" customHeight="1" thickBot="1" x14ac:dyDescent="0.35">
      <c r="A1" s="21" t="s">
        <v>97</v>
      </c>
      <c r="B1" s="21"/>
      <c r="C1" s="21"/>
    </row>
    <row r="2" spans="1:12" ht="16.5" thickBot="1" x14ac:dyDescent="0.3">
      <c r="A2" s="23" t="s">
        <v>96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1:12" ht="72" x14ac:dyDescent="0.25">
      <c r="A3" s="1" t="s">
        <v>98</v>
      </c>
      <c r="B3" s="2" t="s">
        <v>99</v>
      </c>
      <c r="C3" s="17" t="s">
        <v>0</v>
      </c>
      <c r="D3" s="2" t="s">
        <v>100</v>
      </c>
      <c r="E3" s="2" t="s">
        <v>101</v>
      </c>
      <c r="F3" s="18" t="s">
        <v>102</v>
      </c>
      <c r="G3" s="19" t="s">
        <v>103</v>
      </c>
      <c r="H3" s="19" t="s">
        <v>2</v>
      </c>
      <c r="I3" s="19" t="s">
        <v>3</v>
      </c>
      <c r="J3" s="19" t="s">
        <v>4</v>
      </c>
      <c r="K3" s="19" t="s">
        <v>5</v>
      </c>
      <c r="L3" s="22" t="s">
        <v>104</v>
      </c>
    </row>
    <row r="4" spans="1:12" x14ac:dyDescent="0.25">
      <c r="A4" s="5">
        <v>1</v>
      </c>
      <c r="B4" s="5" t="s">
        <v>6</v>
      </c>
      <c r="C4" s="10" t="s">
        <v>8</v>
      </c>
      <c r="D4" s="6" t="s">
        <v>7</v>
      </c>
      <c r="E4" s="5" t="s">
        <v>1</v>
      </c>
      <c r="F4" s="5">
        <v>700</v>
      </c>
      <c r="G4" s="16"/>
      <c r="H4" s="7">
        <v>0.2</v>
      </c>
      <c r="I4" s="8">
        <f>G4*1.2</f>
        <v>0</v>
      </c>
      <c r="J4" s="9">
        <f>F4*G4</f>
        <v>0</v>
      </c>
      <c r="K4" s="9">
        <f>J4*1.2</f>
        <v>0</v>
      </c>
      <c r="L4" s="20"/>
    </row>
    <row r="5" spans="1:12" ht="24" x14ac:dyDescent="0.25">
      <c r="A5" s="5">
        <v>2</v>
      </c>
      <c r="B5" s="5" t="s">
        <v>9</v>
      </c>
      <c r="C5" s="10" t="s">
        <v>10</v>
      </c>
      <c r="D5" s="6" t="s">
        <v>7</v>
      </c>
      <c r="E5" s="5" t="s">
        <v>1</v>
      </c>
      <c r="F5" s="5">
        <v>700</v>
      </c>
      <c r="G5" s="16"/>
      <c r="H5" s="7">
        <v>0.2</v>
      </c>
      <c r="I5" s="8">
        <f t="shared" ref="I5:I59" si="0">G5*1.2</f>
        <v>0</v>
      </c>
      <c r="J5" s="9">
        <f t="shared" ref="J5:J59" si="1">F5*G5</f>
        <v>0</v>
      </c>
      <c r="K5" s="9">
        <f t="shared" ref="K5:K59" si="2">J5*1.2</f>
        <v>0</v>
      </c>
      <c r="L5" s="20"/>
    </row>
    <row r="6" spans="1:12" x14ac:dyDescent="0.25">
      <c r="A6" s="5">
        <v>3</v>
      </c>
      <c r="B6" s="5" t="s">
        <v>11</v>
      </c>
      <c r="C6" s="10" t="s">
        <v>12</v>
      </c>
      <c r="D6" s="6" t="s">
        <v>7</v>
      </c>
      <c r="E6" s="5" t="s">
        <v>95</v>
      </c>
      <c r="F6" s="5">
        <v>350</v>
      </c>
      <c r="G6" s="16"/>
      <c r="H6" s="7">
        <v>0.2</v>
      </c>
      <c r="I6" s="8">
        <f t="shared" si="0"/>
        <v>0</v>
      </c>
      <c r="J6" s="9">
        <f t="shared" si="1"/>
        <v>0</v>
      </c>
      <c r="K6" s="9">
        <f t="shared" si="2"/>
        <v>0</v>
      </c>
      <c r="L6" s="20"/>
    </row>
    <row r="7" spans="1:12" x14ac:dyDescent="0.25">
      <c r="A7" s="5">
        <v>4</v>
      </c>
      <c r="B7" s="5" t="s">
        <v>11</v>
      </c>
      <c r="C7" s="10" t="s">
        <v>13</v>
      </c>
      <c r="D7" s="6" t="s">
        <v>7</v>
      </c>
      <c r="E7" s="5" t="s">
        <v>95</v>
      </c>
      <c r="F7" s="5">
        <v>350</v>
      </c>
      <c r="G7" s="16"/>
      <c r="H7" s="7">
        <v>0.2</v>
      </c>
      <c r="I7" s="8">
        <f t="shared" si="0"/>
        <v>0</v>
      </c>
      <c r="J7" s="9">
        <f t="shared" si="1"/>
        <v>0</v>
      </c>
      <c r="K7" s="9">
        <f t="shared" si="2"/>
        <v>0</v>
      </c>
      <c r="L7" s="20"/>
    </row>
    <row r="8" spans="1:12" ht="24" x14ac:dyDescent="0.25">
      <c r="A8" s="5">
        <v>5</v>
      </c>
      <c r="B8" s="5" t="s">
        <v>14</v>
      </c>
      <c r="C8" s="10" t="s">
        <v>15</v>
      </c>
      <c r="D8" s="6" t="s">
        <v>7</v>
      </c>
      <c r="E8" s="6" t="s">
        <v>1</v>
      </c>
      <c r="F8" s="5">
        <v>700</v>
      </c>
      <c r="G8" s="16"/>
      <c r="H8" s="7">
        <v>0.2</v>
      </c>
      <c r="I8" s="8">
        <f t="shared" si="0"/>
        <v>0</v>
      </c>
      <c r="J8" s="9">
        <f t="shared" si="1"/>
        <v>0</v>
      </c>
      <c r="K8" s="9">
        <f t="shared" si="2"/>
        <v>0</v>
      </c>
      <c r="L8" s="20"/>
    </row>
    <row r="9" spans="1:12" ht="24" x14ac:dyDescent="0.25">
      <c r="A9" s="5">
        <v>6</v>
      </c>
      <c r="B9" s="5" t="s">
        <v>14</v>
      </c>
      <c r="C9" s="10" t="s">
        <v>15</v>
      </c>
      <c r="D9" s="6" t="s">
        <v>7</v>
      </c>
      <c r="E9" s="6">
        <v>0.25</v>
      </c>
      <c r="F9" s="5">
        <v>700</v>
      </c>
      <c r="G9" s="16"/>
      <c r="H9" s="7">
        <v>0.2</v>
      </c>
      <c r="I9" s="8">
        <f t="shared" si="0"/>
        <v>0</v>
      </c>
      <c r="J9" s="9">
        <f t="shared" si="1"/>
        <v>0</v>
      </c>
      <c r="K9" s="9">
        <f t="shared" si="2"/>
        <v>0</v>
      </c>
      <c r="L9" s="20"/>
    </row>
    <row r="10" spans="1:12" ht="24" x14ac:dyDescent="0.25">
      <c r="A10" s="5">
        <v>7</v>
      </c>
      <c r="B10" s="11" t="s">
        <v>16</v>
      </c>
      <c r="C10" s="11" t="s">
        <v>17</v>
      </c>
      <c r="D10" s="6" t="s">
        <v>7</v>
      </c>
      <c r="E10" s="6">
        <v>0.03</v>
      </c>
      <c r="F10" s="5">
        <v>700</v>
      </c>
      <c r="G10" s="16"/>
      <c r="H10" s="7">
        <v>0.2</v>
      </c>
      <c r="I10" s="8">
        <f t="shared" si="0"/>
        <v>0</v>
      </c>
      <c r="J10" s="9">
        <f t="shared" si="1"/>
        <v>0</v>
      </c>
      <c r="K10" s="9">
        <f t="shared" si="2"/>
        <v>0</v>
      </c>
      <c r="L10" s="20"/>
    </row>
    <row r="11" spans="1:12" ht="24" x14ac:dyDescent="0.25">
      <c r="A11" s="5">
        <v>8</v>
      </c>
      <c r="B11" s="11" t="s">
        <v>16</v>
      </c>
      <c r="C11" s="11" t="s">
        <v>17</v>
      </c>
      <c r="D11" s="6" t="s">
        <v>7</v>
      </c>
      <c r="E11" s="5" t="s">
        <v>1</v>
      </c>
      <c r="F11" s="5">
        <v>700</v>
      </c>
      <c r="G11" s="16"/>
      <c r="H11" s="7">
        <v>0.2</v>
      </c>
      <c r="I11" s="8">
        <f t="shared" si="0"/>
        <v>0</v>
      </c>
      <c r="J11" s="9">
        <f t="shared" si="1"/>
        <v>0</v>
      </c>
      <c r="K11" s="9">
        <f t="shared" si="2"/>
        <v>0</v>
      </c>
      <c r="L11" s="20"/>
    </row>
    <row r="12" spans="1:12" ht="60" x14ac:dyDescent="0.25">
      <c r="A12" s="5">
        <v>9</v>
      </c>
      <c r="B12" s="5" t="s">
        <v>18</v>
      </c>
      <c r="C12" s="10" t="s">
        <v>19</v>
      </c>
      <c r="D12" s="6" t="s">
        <v>7</v>
      </c>
      <c r="E12" s="5">
        <v>0.25</v>
      </c>
      <c r="F12" s="5">
        <v>350</v>
      </c>
      <c r="G12" s="16"/>
      <c r="H12" s="7">
        <v>0.2</v>
      </c>
      <c r="I12" s="8">
        <f t="shared" si="0"/>
        <v>0</v>
      </c>
      <c r="J12" s="9">
        <f t="shared" si="1"/>
        <v>0</v>
      </c>
      <c r="K12" s="9">
        <f t="shared" si="2"/>
        <v>0</v>
      </c>
      <c r="L12" s="20"/>
    </row>
    <row r="13" spans="1:12" x14ac:dyDescent="0.25">
      <c r="A13" s="5">
        <v>10</v>
      </c>
      <c r="B13" s="5" t="s">
        <v>18</v>
      </c>
      <c r="C13" s="10" t="s">
        <v>20</v>
      </c>
      <c r="D13" s="6" t="s">
        <v>7</v>
      </c>
      <c r="E13" s="5">
        <v>0.25</v>
      </c>
      <c r="F13" s="5">
        <v>350</v>
      </c>
      <c r="G13" s="16"/>
      <c r="H13" s="7">
        <v>0.2</v>
      </c>
      <c r="I13" s="8">
        <f t="shared" si="0"/>
        <v>0</v>
      </c>
      <c r="J13" s="9">
        <f t="shared" si="1"/>
        <v>0</v>
      </c>
      <c r="K13" s="9">
        <f t="shared" si="2"/>
        <v>0</v>
      </c>
      <c r="L13" s="20"/>
    </row>
    <row r="14" spans="1:12" ht="36" x14ac:dyDescent="0.25">
      <c r="A14" s="5">
        <v>11</v>
      </c>
      <c r="B14" s="5" t="s">
        <v>18</v>
      </c>
      <c r="C14" s="10" t="s">
        <v>21</v>
      </c>
      <c r="D14" s="6" t="s">
        <v>7</v>
      </c>
      <c r="E14" s="5">
        <v>0.25</v>
      </c>
      <c r="F14" s="5">
        <v>350</v>
      </c>
      <c r="G14" s="16"/>
      <c r="H14" s="7">
        <v>0.2</v>
      </c>
      <c r="I14" s="8">
        <f t="shared" si="0"/>
        <v>0</v>
      </c>
      <c r="J14" s="9">
        <f t="shared" si="1"/>
        <v>0</v>
      </c>
      <c r="K14" s="9">
        <f t="shared" si="2"/>
        <v>0</v>
      </c>
      <c r="L14" s="20"/>
    </row>
    <row r="15" spans="1:12" x14ac:dyDescent="0.25">
      <c r="A15" s="5">
        <v>12</v>
      </c>
      <c r="B15" s="5" t="s">
        <v>22</v>
      </c>
      <c r="C15" s="10" t="s">
        <v>23</v>
      </c>
      <c r="D15" s="6" t="s">
        <v>7</v>
      </c>
      <c r="E15" s="5" t="s">
        <v>94</v>
      </c>
      <c r="F15" s="5">
        <v>350</v>
      </c>
      <c r="G15" s="16"/>
      <c r="H15" s="7">
        <v>0.1</v>
      </c>
      <c r="I15" s="8">
        <f t="shared" si="0"/>
        <v>0</v>
      </c>
      <c r="J15" s="9">
        <f t="shared" si="1"/>
        <v>0</v>
      </c>
      <c r="K15" s="9">
        <f t="shared" si="2"/>
        <v>0</v>
      </c>
      <c r="L15" s="20"/>
    </row>
    <row r="16" spans="1:12" x14ac:dyDescent="0.25">
      <c r="A16" s="5">
        <v>13</v>
      </c>
      <c r="B16" s="5" t="s">
        <v>22</v>
      </c>
      <c r="C16" s="10" t="s">
        <v>24</v>
      </c>
      <c r="D16" s="6" t="s">
        <v>7</v>
      </c>
      <c r="E16" s="12" t="s">
        <v>94</v>
      </c>
      <c r="F16" s="5">
        <v>350</v>
      </c>
      <c r="G16" s="16"/>
      <c r="H16" s="7">
        <v>0.2</v>
      </c>
      <c r="I16" s="8">
        <f t="shared" si="0"/>
        <v>0</v>
      </c>
      <c r="J16" s="9">
        <f t="shared" si="1"/>
        <v>0</v>
      </c>
      <c r="K16" s="9">
        <f t="shared" si="2"/>
        <v>0</v>
      </c>
      <c r="L16" s="20"/>
    </row>
    <row r="17" spans="1:12" x14ac:dyDescent="0.25">
      <c r="A17" s="5">
        <v>14</v>
      </c>
      <c r="B17" s="5" t="s">
        <v>25</v>
      </c>
      <c r="C17" s="10" t="s">
        <v>26</v>
      </c>
      <c r="D17" s="5" t="s">
        <v>27</v>
      </c>
      <c r="E17" s="5" t="s">
        <v>28</v>
      </c>
      <c r="F17" s="5">
        <v>700</v>
      </c>
      <c r="G17" s="16"/>
      <c r="H17" s="7">
        <v>0.1</v>
      </c>
      <c r="I17" s="8">
        <f t="shared" si="0"/>
        <v>0</v>
      </c>
      <c r="J17" s="9">
        <f t="shared" si="1"/>
        <v>0</v>
      </c>
      <c r="K17" s="9">
        <f t="shared" si="2"/>
        <v>0</v>
      </c>
      <c r="L17" s="20"/>
    </row>
    <row r="18" spans="1:12" x14ac:dyDescent="0.25">
      <c r="A18" s="5">
        <v>15</v>
      </c>
      <c r="B18" s="5" t="s">
        <v>25</v>
      </c>
      <c r="C18" s="10" t="s">
        <v>29</v>
      </c>
      <c r="D18" s="5" t="s">
        <v>27</v>
      </c>
      <c r="E18" s="5" t="s">
        <v>28</v>
      </c>
      <c r="F18" s="5">
        <v>700</v>
      </c>
      <c r="G18" s="16"/>
      <c r="H18" s="7">
        <v>0.1</v>
      </c>
      <c r="I18" s="8">
        <f t="shared" si="0"/>
        <v>0</v>
      </c>
      <c r="J18" s="9">
        <f t="shared" si="1"/>
        <v>0</v>
      </c>
      <c r="K18" s="9">
        <f t="shared" si="2"/>
        <v>0</v>
      </c>
      <c r="L18" s="20"/>
    </row>
    <row r="19" spans="1:12" x14ac:dyDescent="0.25">
      <c r="A19" s="5">
        <v>16</v>
      </c>
      <c r="B19" s="5" t="s">
        <v>25</v>
      </c>
      <c r="C19" s="10" t="s">
        <v>30</v>
      </c>
      <c r="D19" s="5" t="s">
        <v>27</v>
      </c>
      <c r="E19" s="5" t="s">
        <v>94</v>
      </c>
      <c r="F19" s="5">
        <v>700</v>
      </c>
      <c r="G19" s="16"/>
      <c r="H19" s="7">
        <v>0.2</v>
      </c>
      <c r="I19" s="8">
        <f t="shared" si="0"/>
        <v>0</v>
      </c>
      <c r="J19" s="9">
        <f t="shared" si="1"/>
        <v>0</v>
      </c>
      <c r="K19" s="9">
        <f t="shared" si="2"/>
        <v>0</v>
      </c>
      <c r="L19" s="20"/>
    </row>
    <row r="20" spans="1:12" x14ac:dyDescent="0.25">
      <c r="A20" s="5">
        <v>17</v>
      </c>
      <c r="B20" s="5" t="s">
        <v>25</v>
      </c>
      <c r="C20" s="10" t="s">
        <v>31</v>
      </c>
      <c r="D20" s="5" t="s">
        <v>27</v>
      </c>
      <c r="E20" s="5" t="s">
        <v>28</v>
      </c>
      <c r="F20" s="5">
        <v>700</v>
      </c>
      <c r="G20" s="16"/>
      <c r="H20" s="7">
        <v>0.1</v>
      </c>
      <c r="I20" s="8">
        <f t="shared" si="0"/>
        <v>0</v>
      </c>
      <c r="J20" s="9">
        <f t="shared" si="1"/>
        <v>0</v>
      </c>
      <c r="K20" s="9">
        <f t="shared" si="2"/>
        <v>0</v>
      </c>
      <c r="L20" s="20"/>
    </row>
    <row r="21" spans="1:12" x14ac:dyDescent="0.25">
      <c r="A21" s="5">
        <v>18</v>
      </c>
      <c r="B21" s="5" t="s">
        <v>25</v>
      </c>
      <c r="C21" s="10" t="s">
        <v>32</v>
      </c>
      <c r="D21" s="5" t="s">
        <v>27</v>
      </c>
      <c r="E21" s="5" t="s">
        <v>28</v>
      </c>
      <c r="F21" s="5">
        <v>700</v>
      </c>
      <c r="G21" s="16"/>
      <c r="H21" s="7">
        <v>0.1</v>
      </c>
      <c r="I21" s="8">
        <f t="shared" si="0"/>
        <v>0</v>
      </c>
      <c r="J21" s="9">
        <f t="shared" si="1"/>
        <v>0</v>
      </c>
      <c r="K21" s="9">
        <f t="shared" si="2"/>
        <v>0</v>
      </c>
      <c r="L21" s="20"/>
    </row>
    <row r="22" spans="1:12" x14ac:dyDescent="0.25">
      <c r="A22" s="5">
        <v>19</v>
      </c>
      <c r="B22" s="5" t="s">
        <v>25</v>
      </c>
      <c r="C22" s="10" t="s">
        <v>33</v>
      </c>
      <c r="D22" s="5" t="s">
        <v>27</v>
      </c>
      <c r="E22" s="5" t="s">
        <v>94</v>
      </c>
      <c r="F22" s="5">
        <v>200</v>
      </c>
      <c r="G22" s="16"/>
      <c r="H22" s="7">
        <v>0.2</v>
      </c>
      <c r="I22" s="8">
        <f t="shared" si="0"/>
        <v>0</v>
      </c>
      <c r="J22" s="9">
        <f t="shared" si="1"/>
        <v>0</v>
      </c>
      <c r="K22" s="9">
        <f t="shared" si="2"/>
        <v>0</v>
      </c>
      <c r="L22" s="20"/>
    </row>
    <row r="23" spans="1:12" ht="24" x14ac:dyDescent="0.25">
      <c r="A23" s="5">
        <v>20</v>
      </c>
      <c r="B23" s="11" t="s">
        <v>34</v>
      </c>
      <c r="C23" s="11" t="s">
        <v>35</v>
      </c>
      <c r="D23" s="5" t="s">
        <v>36</v>
      </c>
      <c r="E23" s="5" t="s">
        <v>37</v>
      </c>
      <c r="F23" s="5">
        <v>350</v>
      </c>
      <c r="G23" s="16"/>
      <c r="H23" s="7">
        <v>0.2</v>
      </c>
      <c r="I23" s="8">
        <f t="shared" si="0"/>
        <v>0</v>
      </c>
      <c r="J23" s="9">
        <f t="shared" si="1"/>
        <v>0</v>
      </c>
      <c r="K23" s="9">
        <f t="shared" si="2"/>
        <v>0</v>
      </c>
      <c r="L23" s="20"/>
    </row>
    <row r="24" spans="1:12" ht="24" x14ac:dyDescent="0.25">
      <c r="A24" s="5">
        <v>21</v>
      </c>
      <c r="B24" s="11" t="s">
        <v>38</v>
      </c>
      <c r="C24" s="11" t="s">
        <v>39</v>
      </c>
      <c r="D24" s="6" t="s">
        <v>7</v>
      </c>
      <c r="E24" s="5">
        <v>1000</v>
      </c>
      <c r="F24" s="5">
        <v>350</v>
      </c>
      <c r="G24" s="16"/>
      <c r="H24" s="7">
        <v>0.2</v>
      </c>
      <c r="I24" s="8">
        <f t="shared" si="0"/>
        <v>0</v>
      </c>
      <c r="J24" s="9">
        <f t="shared" si="1"/>
        <v>0</v>
      </c>
      <c r="K24" s="9">
        <f t="shared" si="2"/>
        <v>0</v>
      </c>
      <c r="L24" s="20"/>
    </row>
    <row r="25" spans="1:12" x14ac:dyDescent="0.25">
      <c r="A25" s="5">
        <v>22</v>
      </c>
      <c r="B25" s="5" t="s">
        <v>40</v>
      </c>
      <c r="C25" s="10" t="s">
        <v>41</v>
      </c>
      <c r="D25" s="5" t="s">
        <v>36</v>
      </c>
      <c r="E25" s="5">
        <v>0.2</v>
      </c>
      <c r="F25" s="5">
        <v>150</v>
      </c>
      <c r="G25" s="16"/>
      <c r="H25" s="7">
        <v>0.2</v>
      </c>
      <c r="I25" s="8">
        <f t="shared" si="0"/>
        <v>0</v>
      </c>
      <c r="J25" s="9">
        <f t="shared" si="1"/>
        <v>0</v>
      </c>
      <c r="K25" s="9">
        <f t="shared" si="2"/>
        <v>0</v>
      </c>
      <c r="L25" s="20"/>
    </row>
    <row r="26" spans="1:12" ht="36" x14ac:dyDescent="0.25">
      <c r="A26" s="5">
        <v>23</v>
      </c>
      <c r="B26" s="10" t="s">
        <v>87</v>
      </c>
      <c r="C26" s="10" t="s">
        <v>42</v>
      </c>
      <c r="D26" s="6" t="s">
        <v>7</v>
      </c>
      <c r="E26" s="5">
        <v>0.25</v>
      </c>
      <c r="F26" s="5">
        <v>350</v>
      </c>
      <c r="G26" s="16"/>
      <c r="H26" s="7">
        <v>0.2</v>
      </c>
      <c r="I26" s="8">
        <f t="shared" si="0"/>
        <v>0</v>
      </c>
      <c r="J26" s="9">
        <f t="shared" si="1"/>
        <v>0</v>
      </c>
      <c r="K26" s="9">
        <f t="shared" si="2"/>
        <v>0</v>
      </c>
      <c r="L26" s="20"/>
    </row>
    <row r="27" spans="1:12" ht="48" x14ac:dyDescent="0.25">
      <c r="A27" s="5">
        <v>24</v>
      </c>
      <c r="B27" s="10" t="s">
        <v>87</v>
      </c>
      <c r="C27" s="13" t="s">
        <v>43</v>
      </c>
      <c r="D27" s="14" t="s">
        <v>7</v>
      </c>
      <c r="E27" s="5">
        <v>0.25</v>
      </c>
      <c r="F27" s="5">
        <v>350</v>
      </c>
      <c r="G27" s="16"/>
      <c r="H27" s="7">
        <v>0.2</v>
      </c>
      <c r="I27" s="8">
        <f t="shared" si="0"/>
        <v>0</v>
      </c>
      <c r="J27" s="9">
        <f t="shared" si="1"/>
        <v>0</v>
      </c>
      <c r="K27" s="9">
        <f t="shared" si="2"/>
        <v>0</v>
      </c>
      <c r="L27" s="20"/>
    </row>
    <row r="28" spans="1:12" ht="36" x14ac:dyDescent="0.25">
      <c r="A28" s="5">
        <v>25</v>
      </c>
      <c r="B28" s="10" t="s">
        <v>87</v>
      </c>
      <c r="C28" s="11" t="s">
        <v>44</v>
      </c>
      <c r="D28" s="14" t="s">
        <v>7</v>
      </c>
      <c r="E28" s="6" t="s">
        <v>94</v>
      </c>
      <c r="F28" s="5">
        <v>350</v>
      </c>
      <c r="G28" s="16"/>
      <c r="H28" s="7">
        <v>0.2</v>
      </c>
      <c r="I28" s="8">
        <f t="shared" si="0"/>
        <v>0</v>
      </c>
      <c r="J28" s="9">
        <f t="shared" si="1"/>
        <v>0</v>
      </c>
      <c r="K28" s="9">
        <f t="shared" si="2"/>
        <v>0</v>
      </c>
      <c r="L28" s="20"/>
    </row>
    <row r="29" spans="1:12" ht="48" x14ac:dyDescent="0.25">
      <c r="A29" s="5">
        <v>26</v>
      </c>
      <c r="B29" s="10" t="s">
        <v>87</v>
      </c>
      <c r="C29" s="10" t="s">
        <v>45</v>
      </c>
      <c r="D29" s="6" t="s">
        <v>7</v>
      </c>
      <c r="E29" s="5" t="s">
        <v>94</v>
      </c>
      <c r="F29" s="5">
        <v>150</v>
      </c>
      <c r="G29" s="16"/>
      <c r="H29" s="7">
        <v>0.2</v>
      </c>
      <c r="I29" s="8">
        <f t="shared" si="0"/>
        <v>0</v>
      </c>
      <c r="J29" s="9">
        <f t="shared" si="1"/>
        <v>0</v>
      </c>
      <c r="K29" s="9">
        <f t="shared" si="2"/>
        <v>0</v>
      </c>
      <c r="L29" s="20"/>
    </row>
    <row r="30" spans="1:12" x14ac:dyDescent="0.25">
      <c r="A30" s="5">
        <v>27</v>
      </c>
      <c r="B30" s="5" t="s">
        <v>46</v>
      </c>
      <c r="C30" s="10" t="s">
        <v>47</v>
      </c>
      <c r="D30" s="5" t="s">
        <v>27</v>
      </c>
      <c r="E30" s="5"/>
      <c r="F30" s="5">
        <v>350</v>
      </c>
      <c r="G30" s="16"/>
      <c r="H30" s="7">
        <v>0.2</v>
      </c>
      <c r="I30" s="8">
        <f t="shared" si="0"/>
        <v>0</v>
      </c>
      <c r="J30" s="9">
        <f t="shared" si="1"/>
        <v>0</v>
      </c>
      <c r="K30" s="9">
        <f t="shared" si="2"/>
        <v>0</v>
      </c>
      <c r="L30" s="20"/>
    </row>
    <row r="31" spans="1:12" x14ac:dyDescent="0.25">
      <c r="A31" s="5">
        <v>28</v>
      </c>
      <c r="B31" s="5" t="s">
        <v>46</v>
      </c>
      <c r="C31" s="10" t="s">
        <v>88</v>
      </c>
      <c r="D31" s="5" t="s">
        <v>48</v>
      </c>
      <c r="E31" s="5" t="s">
        <v>49</v>
      </c>
      <c r="F31" s="5">
        <v>350</v>
      </c>
      <c r="G31" s="16"/>
      <c r="H31" s="7">
        <v>0.2</v>
      </c>
      <c r="I31" s="8">
        <f t="shared" si="0"/>
        <v>0</v>
      </c>
      <c r="J31" s="9">
        <f t="shared" si="1"/>
        <v>0</v>
      </c>
      <c r="K31" s="9">
        <f t="shared" si="2"/>
        <v>0</v>
      </c>
      <c r="L31" s="20"/>
    </row>
    <row r="32" spans="1:12" x14ac:dyDescent="0.25">
      <c r="A32" s="5">
        <v>29</v>
      </c>
      <c r="B32" s="5" t="s">
        <v>46</v>
      </c>
      <c r="C32" s="10" t="s">
        <v>50</v>
      </c>
      <c r="D32" s="5" t="s">
        <v>27</v>
      </c>
      <c r="E32" s="5"/>
      <c r="F32" s="5">
        <v>350</v>
      </c>
      <c r="G32" s="16"/>
      <c r="H32" s="7">
        <v>0.2</v>
      </c>
      <c r="I32" s="8">
        <f t="shared" si="0"/>
        <v>0</v>
      </c>
      <c r="J32" s="9">
        <f t="shared" si="1"/>
        <v>0</v>
      </c>
      <c r="K32" s="9">
        <f t="shared" si="2"/>
        <v>0</v>
      </c>
      <c r="L32" s="20"/>
    </row>
    <row r="33" spans="1:12" x14ac:dyDescent="0.25">
      <c r="A33" s="5">
        <v>30</v>
      </c>
      <c r="B33" s="5" t="s">
        <v>46</v>
      </c>
      <c r="C33" s="10" t="s">
        <v>51</v>
      </c>
      <c r="D33" s="5" t="s">
        <v>27</v>
      </c>
      <c r="E33" s="5"/>
      <c r="F33" s="5">
        <v>350</v>
      </c>
      <c r="G33" s="16"/>
      <c r="H33" s="7">
        <v>0.2</v>
      </c>
      <c r="I33" s="8">
        <f t="shared" si="0"/>
        <v>0</v>
      </c>
      <c r="J33" s="9">
        <f t="shared" si="1"/>
        <v>0</v>
      </c>
      <c r="K33" s="9">
        <f t="shared" si="2"/>
        <v>0</v>
      </c>
      <c r="L33" s="20"/>
    </row>
    <row r="34" spans="1:12" x14ac:dyDescent="0.25">
      <c r="A34" s="5">
        <v>31</v>
      </c>
      <c r="B34" s="5" t="s">
        <v>46</v>
      </c>
      <c r="C34" s="10" t="s">
        <v>52</v>
      </c>
      <c r="D34" s="5" t="s">
        <v>27</v>
      </c>
      <c r="E34" s="5"/>
      <c r="F34" s="5">
        <v>350</v>
      </c>
      <c r="G34" s="16"/>
      <c r="H34" s="7">
        <v>0.2</v>
      </c>
      <c r="I34" s="8">
        <f t="shared" si="0"/>
        <v>0</v>
      </c>
      <c r="J34" s="9">
        <f t="shared" si="1"/>
        <v>0</v>
      </c>
      <c r="K34" s="9">
        <f t="shared" si="2"/>
        <v>0</v>
      </c>
      <c r="L34" s="20"/>
    </row>
    <row r="35" spans="1:12" x14ac:dyDescent="0.25">
      <c r="A35" s="5">
        <v>32</v>
      </c>
      <c r="B35" s="11" t="s">
        <v>46</v>
      </c>
      <c r="C35" s="11" t="s">
        <v>53</v>
      </c>
      <c r="D35" s="6" t="s">
        <v>27</v>
      </c>
      <c r="E35" s="6"/>
      <c r="F35" s="5">
        <v>350</v>
      </c>
      <c r="G35" s="16"/>
      <c r="H35" s="7">
        <v>0.2</v>
      </c>
      <c r="I35" s="8">
        <f t="shared" si="0"/>
        <v>0</v>
      </c>
      <c r="J35" s="9">
        <f t="shared" si="1"/>
        <v>0</v>
      </c>
      <c r="K35" s="9">
        <f t="shared" si="2"/>
        <v>0</v>
      </c>
      <c r="L35" s="20"/>
    </row>
    <row r="36" spans="1:12" x14ac:dyDescent="0.25">
      <c r="A36" s="5">
        <v>33</v>
      </c>
      <c r="B36" s="11" t="s">
        <v>46</v>
      </c>
      <c r="C36" s="11" t="s">
        <v>54</v>
      </c>
      <c r="D36" s="6" t="s">
        <v>27</v>
      </c>
      <c r="E36" s="6"/>
      <c r="F36" s="5">
        <v>350</v>
      </c>
      <c r="G36" s="16"/>
      <c r="H36" s="7">
        <v>0.2</v>
      </c>
      <c r="I36" s="8">
        <f t="shared" si="0"/>
        <v>0</v>
      </c>
      <c r="J36" s="9">
        <f t="shared" si="1"/>
        <v>0</v>
      </c>
      <c r="K36" s="9">
        <f t="shared" si="2"/>
        <v>0</v>
      </c>
      <c r="L36" s="20"/>
    </row>
    <row r="37" spans="1:12" ht="24" x14ac:dyDescent="0.25">
      <c r="A37" s="5">
        <v>34</v>
      </c>
      <c r="B37" s="11" t="s">
        <v>55</v>
      </c>
      <c r="C37" s="11" t="s">
        <v>56</v>
      </c>
      <c r="D37" s="6" t="s">
        <v>36</v>
      </c>
      <c r="E37" s="6" t="s">
        <v>57</v>
      </c>
      <c r="F37" s="5">
        <v>150</v>
      </c>
      <c r="G37" s="16"/>
      <c r="H37" s="7">
        <v>0.2</v>
      </c>
      <c r="I37" s="8">
        <f t="shared" si="0"/>
        <v>0</v>
      </c>
      <c r="J37" s="9">
        <f t="shared" si="1"/>
        <v>0</v>
      </c>
      <c r="K37" s="9">
        <f t="shared" si="2"/>
        <v>0</v>
      </c>
      <c r="L37" s="20"/>
    </row>
    <row r="38" spans="1:12" x14ac:dyDescent="0.25">
      <c r="A38" s="5">
        <v>35</v>
      </c>
      <c r="B38" s="5" t="s">
        <v>58</v>
      </c>
      <c r="C38" s="10" t="s">
        <v>89</v>
      </c>
      <c r="D38" s="6" t="s">
        <v>7</v>
      </c>
      <c r="E38" s="12" t="s">
        <v>1</v>
      </c>
      <c r="F38" s="5">
        <v>350</v>
      </c>
      <c r="G38" s="16"/>
      <c r="H38" s="7">
        <v>0.2</v>
      </c>
      <c r="I38" s="8">
        <f t="shared" si="0"/>
        <v>0</v>
      </c>
      <c r="J38" s="9">
        <f t="shared" si="1"/>
        <v>0</v>
      </c>
      <c r="K38" s="9">
        <f t="shared" si="2"/>
        <v>0</v>
      </c>
      <c r="L38" s="20"/>
    </row>
    <row r="39" spans="1:12" ht="24" x14ac:dyDescent="0.25">
      <c r="A39" s="5">
        <v>36</v>
      </c>
      <c r="B39" s="5" t="s">
        <v>58</v>
      </c>
      <c r="C39" s="10" t="s">
        <v>59</v>
      </c>
      <c r="D39" s="6" t="s">
        <v>7</v>
      </c>
      <c r="E39" s="12" t="s">
        <v>1</v>
      </c>
      <c r="F39" s="5">
        <v>350</v>
      </c>
      <c r="G39" s="16"/>
      <c r="H39" s="7">
        <v>0.2</v>
      </c>
      <c r="I39" s="8">
        <f t="shared" si="0"/>
        <v>0</v>
      </c>
      <c r="J39" s="9">
        <f t="shared" si="1"/>
        <v>0</v>
      </c>
      <c r="K39" s="9">
        <f t="shared" si="2"/>
        <v>0</v>
      </c>
      <c r="L39" s="20"/>
    </row>
    <row r="40" spans="1:12" x14ac:dyDescent="0.25">
      <c r="A40" s="5">
        <v>37</v>
      </c>
      <c r="B40" s="5" t="s">
        <v>58</v>
      </c>
      <c r="C40" s="10" t="s">
        <v>90</v>
      </c>
      <c r="D40" s="6" t="s">
        <v>7</v>
      </c>
      <c r="E40" s="12" t="s">
        <v>1</v>
      </c>
      <c r="F40" s="5">
        <v>350</v>
      </c>
      <c r="G40" s="16"/>
      <c r="H40" s="7">
        <v>0.2</v>
      </c>
      <c r="I40" s="8">
        <f t="shared" si="0"/>
        <v>0</v>
      </c>
      <c r="J40" s="9">
        <f t="shared" si="1"/>
        <v>0</v>
      </c>
      <c r="K40" s="9">
        <f t="shared" si="2"/>
        <v>0</v>
      </c>
      <c r="L40" s="20"/>
    </row>
    <row r="41" spans="1:12" ht="24" x14ac:dyDescent="0.25">
      <c r="A41" s="5">
        <v>38</v>
      </c>
      <c r="B41" s="5" t="s">
        <v>58</v>
      </c>
      <c r="C41" s="10" t="s">
        <v>60</v>
      </c>
      <c r="D41" s="6" t="s">
        <v>7</v>
      </c>
      <c r="E41" s="12" t="s">
        <v>1</v>
      </c>
      <c r="F41" s="5">
        <v>350</v>
      </c>
      <c r="G41" s="16"/>
      <c r="H41" s="7">
        <v>0.2</v>
      </c>
      <c r="I41" s="8">
        <f t="shared" si="0"/>
        <v>0</v>
      </c>
      <c r="J41" s="9">
        <f t="shared" si="1"/>
        <v>0</v>
      </c>
      <c r="K41" s="9">
        <f t="shared" si="2"/>
        <v>0</v>
      </c>
      <c r="L41" s="20"/>
    </row>
    <row r="42" spans="1:12" x14ac:dyDescent="0.25">
      <c r="A42" s="5">
        <v>39</v>
      </c>
      <c r="B42" s="5" t="s">
        <v>58</v>
      </c>
      <c r="C42" s="10" t="s">
        <v>91</v>
      </c>
      <c r="D42" s="6" t="s">
        <v>7</v>
      </c>
      <c r="E42" s="12" t="s">
        <v>1</v>
      </c>
      <c r="F42" s="5">
        <v>350</v>
      </c>
      <c r="G42" s="16"/>
      <c r="H42" s="7">
        <v>0.2</v>
      </c>
      <c r="I42" s="8">
        <f t="shared" si="0"/>
        <v>0</v>
      </c>
      <c r="J42" s="9">
        <f t="shared" si="1"/>
        <v>0</v>
      </c>
      <c r="K42" s="9">
        <f t="shared" si="2"/>
        <v>0</v>
      </c>
      <c r="L42" s="20"/>
    </row>
    <row r="43" spans="1:12" x14ac:dyDescent="0.25">
      <c r="A43" s="5">
        <v>40</v>
      </c>
      <c r="B43" s="5" t="s">
        <v>58</v>
      </c>
      <c r="C43" s="10" t="s">
        <v>92</v>
      </c>
      <c r="D43" s="6" t="s">
        <v>7</v>
      </c>
      <c r="E43" s="12" t="s">
        <v>1</v>
      </c>
      <c r="F43" s="5">
        <v>1000</v>
      </c>
      <c r="G43" s="16"/>
      <c r="H43" s="7">
        <v>0.2</v>
      </c>
      <c r="I43" s="8">
        <f t="shared" si="0"/>
        <v>0</v>
      </c>
      <c r="J43" s="9">
        <f t="shared" si="1"/>
        <v>0</v>
      </c>
      <c r="K43" s="9">
        <f t="shared" si="2"/>
        <v>0</v>
      </c>
      <c r="L43" s="20"/>
    </row>
    <row r="44" spans="1:12" x14ac:dyDescent="0.25">
      <c r="A44" s="5">
        <v>41</v>
      </c>
      <c r="B44" s="5" t="s">
        <v>58</v>
      </c>
      <c r="C44" s="10" t="s">
        <v>93</v>
      </c>
      <c r="D44" s="6" t="s">
        <v>7</v>
      </c>
      <c r="E44" s="12" t="s">
        <v>1</v>
      </c>
      <c r="F44" s="5">
        <v>1700</v>
      </c>
      <c r="G44" s="16"/>
      <c r="H44" s="7">
        <v>0.2</v>
      </c>
      <c r="I44" s="8">
        <f t="shared" si="0"/>
        <v>0</v>
      </c>
      <c r="J44" s="9">
        <f t="shared" si="1"/>
        <v>0</v>
      </c>
      <c r="K44" s="9">
        <f t="shared" si="2"/>
        <v>0</v>
      </c>
      <c r="L44" s="20"/>
    </row>
    <row r="45" spans="1:12" x14ac:dyDescent="0.25">
      <c r="A45" s="5">
        <v>42</v>
      </c>
      <c r="B45" s="5" t="s">
        <v>58</v>
      </c>
      <c r="C45" s="10" t="s">
        <v>61</v>
      </c>
      <c r="D45" s="6" t="s">
        <v>7</v>
      </c>
      <c r="E45" s="12" t="s">
        <v>1</v>
      </c>
      <c r="F45" s="5">
        <v>350</v>
      </c>
      <c r="G45" s="16"/>
      <c r="H45" s="7">
        <v>0.2</v>
      </c>
      <c r="I45" s="8">
        <f t="shared" si="0"/>
        <v>0</v>
      </c>
      <c r="J45" s="9">
        <f t="shared" si="1"/>
        <v>0</v>
      </c>
      <c r="K45" s="9">
        <f t="shared" si="2"/>
        <v>0</v>
      </c>
      <c r="L45" s="20"/>
    </row>
    <row r="46" spans="1:12" x14ac:dyDescent="0.25">
      <c r="A46" s="5">
        <v>43</v>
      </c>
      <c r="B46" s="5" t="s">
        <v>58</v>
      </c>
      <c r="C46" s="10" t="s">
        <v>62</v>
      </c>
      <c r="D46" s="6" t="s">
        <v>7</v>
      </c>
      <c r="E46" s="5" t="s">
        <v>1</v>
      </c>
      <c r="F46" s="5">
        <v>350</v>
      </c>
      <c r="G46" s="16"/>
      <c r="H46" s="7">
        <v>0.2</v>
      </c>
      <c r="I46" s="8">
        <f t="shared" si="0"/>
        <v>0</v>
      </c>
      <c r="J46" s="9">
        <f t="shared" si="1"/>
        <v>0</v>
      </c>
      <c r="K46" s="9">
        <f t="shared" si="2"/>
        <v>0</v>
      </c>
      <c r="L46" s="20"/>
    </row>
    <row r="47" spans="1:12" x14ac:dyDescent="0.25">
      <c r="A47" s="5">
        <v>44</v>
      </c>
      <c r="B47" s="11" t="s">
        <v>58</v>
      </c>
      <c r="C47" s="11" t="s">
        <v>63</v>
      </c>
      <c r="D47" s="6" t="s">
        <v>7</v>
      </c>
      <c r="E47" s="6" t="s">
        <v>1</v>
      </c>
      <c r="F47" s="5">
        <v>350</v>
      </c>
      <c r="G47" s="16"/>
      <c r="H47" s="7">
        <v>0.2</v>
      </c>
      <c r="I47" s="8">
        <f t="shared" si="0"/>
        <v>0</v>
      </c>
      <c r="J47" s="9">
        <f t="shared" si="1"/>
        <v>0</v>
      </c>
      <c r="K47" s="9">
        <f t="shared" si="2"/>
        <v>0</v>
      </c>
      <c r="L47" s="20"/>
    </row>
    <row r="48" spans="1:12" ht="24" x14ac:dyDescent="0.25">
      <c r="A48" s="5">
        <v>45</v>
      </c>
      <c r="B48" s="11" t="s">
        <v>58</v>
      </c>
      <c r="C48" s="11" t="s">
        <v>64</v>
      </c>
      <c r="D48" s="6" t="s">
        <v>7</v>
      </c>
      <c r="E48" s="6" t="s">
        <v>65</v>
      </c>
      <c r="F48" s="5">
        <v>350</v>
      </c>
      <c r="G48" s="16"/>
      <c r="H48" s="7">
        <v>0.2</v>
      </c>
      <c r="I48" s="8">
        <f t="shared" si="0"/>
        <v>0</v>
      </c>
      <c r="J48" s="9">
        <f t="shared" si="1"/>
        <v>0</v>
      </c>
      <c r="K48" s="9">
        <f t="shared" si="2"/>
        <v>0</v>
      </c>
      <c r="L48" s="20"/>
    </row>
    <row r="49" spans="1:12" ht="24" x14ac:dyDescent="0.25">
      <c r="A49" s="5">
        <v>46</v>
      </c>
      <c r="B49" s="11" t="s">
        <v>58</v>
      </c>
      <c r="C49" s="11" t="s">
        <v>66</v>
      </c>
      <c r="D49" s="6" t="s">
        <v>7</v>
      </c>
      <c r="E49" s="6">
        <v>0.12</v>
      </c>
      <c r="F49" s="5">
        <v>350</v>
      </c>
      <c r="G49" s="16"/>
      <c r="H49" s="7">
        <v>0.2</v>
      </c>
      <c r="I49" s="8">
        <f t="shared" si="0"/>
        <v>0</v>
      </c>
      <c r="J49" s="9">
        <f t="shared" si="1"/>
        <v>0</v>
      </c>
      <c r="K49" s="9">
        <f t="shared" si="2"/>
        <v>0</v>
      </c>
      <c r="L49" s="20"/>
    </row>
    <row r="50" spans="1:12" ht="24" x14ac:dyDescent="0.25">
      <c r="A50" s="5">
        <v>47</v>
      </c>
      <c r="B50" s="11" t="s">
        <v>58</v>
      </c>
      <c r="C50" s="11" t="s">
        <v>67</v>
      </c>
      <c r="D50" s="6" t="s">
        <v>7</v>
      </c>
      <c r="E50" s="6">
        <v>0.12</v>
      </c>
      <c r="F50" s="5">
        <v>350</v>
      </c>
      <c r="G50" s="16"/>
      <c r="H50" s="7">
        <v>0.2</v>
      </c>
      <c r="I50" s="8">
        <f t="shared" si="0"/>
        <v>0</v>
      </c>
      <c r="J50" s="9">
        <f t="shared" si="1"/>
        <v>0</v>
      </c>
      <c r="K50" s="9">
        <f t="shared" si="2"/>
        <v>0</v>
      </c>
      <c r="L50" s="20"/>
    </row>
    <row r="51" spans="1:12" ht="36" x14ac:dyDescent="0.25">
      <c r="A51" s="5">
        <v>48</v>
      </c>
      <c r="B51" s="11" t="s">
        <v>58</v>
      </c>
      <c r="C51" s="11" t="s">
        <v>68</v>
      </c>
      <c r="D51" s="6" t="s">
        <v>7</v>
      </c>
      <c r="E51" s="6" t="s">
        <v>69</v>
      </c>
      <c r="F51" s="5">
        <v>350</v>
      </c>
      <c r="G51" s="16"/>
      <c r="H51" s="7">
        <v>0.2</v>
      </c>
      <c r="I51" s="8">
        <f t="shared" si="0"/>
        <v>0</v>
      </c>
      <c r="J51" s="9">
        <f t="shared" si="1"/>
        <v>0</v>
      </c>
      <c r="K51" s="9">
        <f t="shared" si="2"/>
        <v>0</v>
      </c>
      <c r="L51" s="20"/>
    </row>
    <row r="52" spans="1:12" x14ac:dyDescent="0.25">
      <c r="A52" s="5">
        <v>49</v>
      </c>
      <c r="B52" s="11" t="s">
        <v>58</v>
      </c>
      <c r="C52" s="11" t="s">
        <v>70</v>
      </c>
      <c r="D52" s="6" t="s">
        <v>7</v>
      </c>
      <c r="E52" s="6" t="s">
        <v>71</v>
      </c>
      <c r="F52" s="5">
        <v>350</v>
      </c>
      <c r="G52" s="16"/>
      <c r="H52" s="7">
        <v>0.2</v>
      </c>
      <c r="I52" s="8">
        <f t="shared" si="0"/>
        <v>0</v>
      </c>
      <c r="J52" s="9">
        <f t="shared" si="1"/>
        <v>0</v>
      </c>
      <c r="K52" s="9">
        <f t="shared" si="2"/>
        <v>0</v>
      </c>
      <c r="L52" s="20"/>
    </row>
    <row r="53" spans="1:12" ht="36" x14ac:dyDescent="0.25">
      <c r="A53" s="5">
        <v>50</v>
      </c>
      <c r="B53" s="11" t="s">
        <v>72</v>
      </c>
      <c r="C53" s="11" t="s">
        <v>73</v>
      </c>
      <c r="D53" s="6" t="s">
        <v>7</v>
      </c>
      <c r="E53" s="14" t="s">
        <v>74</v>
      </c>
      <c r="F53" s="5">
        <v>350</v>
      </c>
      <c r="G53" s="16"/>
      <c r="H53" s="7">
        <v>0.2</v>
      </c>
      <c r="I53" s="8">
        <f t="shared" si="0"/>
        <v>0</v>
      </c>
      <c r="J53" s="9">
        <f t="shared" si="1"/>
        <v>0</v>
      </c>
      <c r="K53" s="9">
        <f t="shared" si="2"/>
        <v>0</v>
      </c>
      <c r="L53" s="20"/>
    </row>
    <row r="54" spans="1:12" ht="36" x14ac:dyDescent="0.25">
      <c r="A54" s="5">
        <v>51</v>
      </c>
      <c r="B54" s="11" t="s">
        <v>75</v>
      </c>
      <c r="C54" s="11" t="s">
        <v>76</v>
      </c>
      <c r="D54" s="6" t="s">
        <v>7</v>
      </c>
      <c r="E54" s="6" t="s">
        <v>77</v>
      </c>
      <c r="F54" s="5">
        <v>150</v>
      </c>
      <c r="G54" s="16"/>
      <c r="H54" s="7">
        <v>0.2</v>
      </c>
      <c r="I54" s="8">
        <f t="shared" si="0"/>
        <v>0</v>
      </c>
      <c r="J54" s="9">
        <f t="shared" si="1"/>
        <v>0</v>
      </c>
      <c r="K54" s="9">
        <f t="shared" si="2"/>
        <v>0</v>
      </c>
      <c r="L54" s="20"/>
    </row>
    <row r="55" spans="1:12" ht="24" x14ac:dyDescent="0.25">
      <c r="A55" s="5">
        <v>52</v>
      </c>
      <c r="B55" s="11" t="s">
        <v>58</v>
      </c>
      <c r="C55" s="11" t="s">
        <v>78</v>
      </c>
      <c r="D55" s="6" t="s">
        <v>7</v>
      </c>
      <c r="E55" s="6" t="s">
        <v>79</v>
      </c>
      <c r="F55" s="5">
        <v>350</v>
      </c>
      <c r="G55" s="16"/>
      <c r="H55" s="7">
        <v>0.2</v>
      </c>
      <c r="I55" s="8">
        <f t="shared" si="0"/>
        <v>0</v>
      </c>
      <c r="J55" s="9">
        <f t="shared" si="1"/>
        <v>0</v>
      </c>
      <c r="K55" s="9">
        <f t="shared" si="2"/>
        <v>0</v>
      </c>
      <c r="L55" s="20"/>
    </row>
    <row r="56" spans="1:12" ht="36" x14ac:dyDescent="0.25">
      <c r="A56" s="5">
        <v>53</v>
      </c>
      <c r="B56" s="11" t="s">
        <v>58</v>
      </c>
      <c r="C56" s="11" t="s">
        <v>80</v>
      </c>
      <c r="D56" s="6" t="s">
        <v>7</v>
      </c>
      <c r="E56" s="6" t="s">
        <v>81</v>
      </c>
      <c r="F56" s="5">
        <v>350</v>
      </c>
      <c r="G56" s="16"/>
      <c r="H56" s="7">
        <v>0.2</v>
      </c>
      <c r="I56" s="8">
        <f t="shared" si="0"/>
        <v>0</v>
      </c>
      <c r="J56" s="9">
        <f t="shared" si="1"/>
        <v>0</v>
      </c>
      <c r="K56" s="9">
        <f t="shared" si="2"/>
        <v>0</v>
      </c>
      <c r="L56" s="20"/>
    </row>
    <row r="57" spans="1:12" ht="48" x14ac:dyDescent="0.25">
      <c r="A57" s="5">
        <v>54</v>
      </c>
      <c r="B57" s="11" t="s">
        <v>58</v>
      </c>
      <c r="C57" s="11" t="s">
        <v>82</v>
      </c>
      <c r="D57" s="6" t="s">
        <v>7</v>
      </c>
      <c r="E57" s="6" t="s">
        <v>81</v>
      </c>
      <c r="F57" s="5">
        <v>350</v>
      </c>
      <c r="G57" s="16"/>
      <c r="H57" s="7">
        <v>0.2</v>
      </c>
      <c r="I57" s="8">
        <f t="shared" si="0"/>
        <v>0</v>
      </c>
      <c r="J57" s="9">
        <f t="shared" si="1"/>
        <v>0</v>
      </c>
      <c r="K57" s="9">
        <f t="shared" si="2"/>
        <v>0</v>
      </c>
      <c r="L57" s="20"/>
    </row>
    <row r="58" spans="1:12" ht="48" x14ac:dyDescent="0.25">
      <c r="A58" s="5">
        <v>55</v>
      </c>
      <c r="B58" s="11" t="s">
        <v>58</v>
      </c>
      <c r="C58" s="11" t="s">
        <v>83</v>
      </c>
      <c r="D58" s="6" t="s">
        <v>7</v>
      </c>
      <c r="E58" s="6" t="s">
        <v>84</v>
      </c>
      <c r="F58" s="5">
        <v>350</v>
      </c>
      <c r="G58" s="16"/>
      <c r="H58" s="7">
        <v>0.2</v>
      </c>
      <c r="I58" s="8">
        <f t="shared" si="0"/>
        <v>0</v>
      </c>
      <c r="J58" s="9">
        <f t="shared" si="1"/>
        <v>0</v>
      </c>
      <c r="K58" s="9">
        <f t="shared" si="2"/>
        <v>0</v>
      </c>
      <c r="L58" s="20"/>
    </row>
    <row r="59" spans="1:12" ht="36" x14ac:dyDescent="0.25">
      <c r="A59" s="5">
        <v>56</v>
      </c>
      <c r="B59" s="11" t="s">
        <v>58</v>
      </c>
      <c r="C59" s="11" t="s">
        <v>85</v>
      </c>
      <c r="D59" s="6" t="s">
        <v>7</v>
      </c>
      <c r="E59" s="11" t="s">
        <v>86</v>
      </c>
      <c r="F59" s="5">
        <v>350</v>
      </c>
      <c r="G59" s="16"/>
      <c r="H59" s="7">
        <v>0.2</v>
      </c>
      <c r="I59" s="8">
        <f t="shared" si="0"/>
        <v>0</v>
      </c>
      <c r="J59" s="9">
        <f t="shared" si="1"/>
        <v>0</v>
      </c>
      <c r="K59" s="9">
        <f t="shared" si="2"/>
        <v>0</v>
      </c>
      <c r="L59" s="20"/>
    </row>
    <row r="60" spans="1:12" x14ac:dyDescent="0.25">
      <c r="A60" s="4"/>
      <c r="B60" s="4"/>
      <c r="C60" s="3"/>
      <c r="D60" s="3"/>
      <c r="E60" s="3"/>
      <c r="F60" s="3"/>
      <c r="G60" s="3"/>
      <c r="H60" s="3"/>
      <c r="I60" s="3"/>
      <c r="J60" s="15">
        <f>SUM(J4:J59)</f>
        <v>0</v>
      </c>
      <c r="K60" s="15">
        <f>SUM(K4:K59)</f>
        <v>0</v>
      </c>
      <c r="L60" s="3"/>
    </row>
  </sheetData>
  <mergeCells count="1">
    <mergeCell ref="A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Používateľ systému Windows</cp:lastModifiedBy>
  <dcterms:created xsi:type="dcterms:W3CDTF">2018-08-02T07:52:52Z</dcterms:created>
  <dcterms:modified xsi:type="dcterms:W3CDTF">2022-01-25T14:51:53Z</dcterms:modified>
</cp:coreProperties>
</file>