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cia.dlugosova\Desktop\VO_2020\Kuchynské_potreby\"/>
    </mc:Choice>
  </mc:AlternateContent>
  <bookViews>
    <workbookView xWindow="0" yWindow="0" windowWidth="28800" windowHeight="12330"/>
  </bookViews>
  <sheets>
    <sheet name="príloha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3" l="1"/>
  <c r="I4" i="3"/>
  <c r="J4" i="3" s="1"/>
  <c r="I5" i="3"/>
  <c r="J5" i="3" s="1"/>
  <c r="I6" i="3"/>
  <c r="J6" i="3" s="1"/>
  <c r="I7" i="3"/>
  <c r="J7" i="3" s="1"/>
  <c r="I8" i="3"/>
  <c r="J8" i="3" s="1"/>
  <c r="I9" i="3"/>
  <c r="J9" i="3" s="1"/>
  <c r="I10" i="3"/>
  <c r="J10" i="3" s="1"/>
  <c r="I11" i="3"/>
  <c r="J11" i="3" s="1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I28" i="3"/>
  <c r="J28" i="3" s="1"/>
  <c r="I29" i="3"/>
  <c r="J29" i="3" s="1"/>
  <c r="I30" i="3"/>
  <c r="J30" i="3" s="1"/>
  <c r="I31" i="3"/>
  <c r="J31" i="3" s="1"/>
  <c r="I32" i="3"/>
  <c r="J32" i="3" s="1"/>
  <c r="I33" i="3"/>
  <c r="J33" i="3" s="1"/>
  <c r="I34" i="3"/>
  <c r="J34" i="3" s="1"/>
  <c r="I35" i="3"/>
  <c r="J35" i="3" s="1"/>
  <c r="I36" i="3"/>
  <c r="J36" i="3" s="1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J3" i="3" l="1"/>
  <c r="I37" i="3"/>
  <c r="J37" i="3" s="1"/>
</calcChain>
</file>

<file path=xl/sharedStrings.xml><?xml version="1.0" encoding="utf-8"?>
<sst xmlns="http://schemas.openxmlformats.org/spreadsheetml/2006/main" count="120" uniqueCount="81">
  <si>
    <t>MJ</t>
  </si>
  <si>
    <t>bal</t>
  </si>
  <si>
    <t>Poradové číslo</t>
  </si>
  <si>
    <t>Predmet zákazky</t>
  </si>
  <si>
    <t>Špecifikácia predmetu zákazky</t>
  </si>
  <si>
    <t>Cena za MJ v Eur bez DPH</t>
  </si>
  <si>
    <t>Cena za prepokladané množstvo v EUR bez DPH</t>
  </si>
  <si>
    <t>Obrúsky papierové ekologické</t>
  </si>
  <si>
    <t>Príbor - nôž  ekologický</t>
  </si>
  <si>
    <t>Napichovadlo</t>
  </si>
  <si>
    <t>Pohár ekologický</t>
  </si>
  <si>
    <t xml:space="preserve">Tácka jednorázová </t>
  </si>
  <si>
    <t>Pohár plastový ekologický</t>
  </si>
  <si>
    <t>Pohár plastový  ekologický</t>
  </si>
  <si>
    <t>Pohár papierový  ekologický</t>
  </si>
  <si>
    <t>Cena za MJ v Eur   s DPH</t>
  </si>
  <si>
    <t>Cena za prepokladané množstvo v EUR    s DPH</t>
  </si>
  <si>
    <t>Pohár papierový Coffee BIO</t>
  </si>
  <si>
    <t>CELKOVÁ CENA  za predmet zákazky v € bez DPH aj v € s DPH</t>
  </si>
  <si>
    <t>Spracoval: .................................................</t>
  </si>
  <si>
    <t xml:space="preserve">     podpis, pečiatka</t>
  </si>
  <si>
    <t>V .......................... dňa .......................</t>
  </si>
  <si>
    <t>Príbor - vidlička ekologická</t>
  </si>
  <si>
    <t>Príbor - lyžička ekologická</t>
  </si>
  <si>
    <t xml:space="preserve">Miska ekologická okrúhla  </t>
  </si>
  <si>
    <t>Materiál: ECO papier s kukurično-škrobovým povrchom, rozložiteľný, objem 200 ml, priemer 80 mm. Obsah jedného balenia: 50ks</t>
  </si>
  <si>
    <t xml:space="preserve">Príbor - lyžica  ekologická </t>
  </si>
  <si>
    <t>Materiál(zloženie): prírodná cukrová trstina, plytký oválny, úplne biologicky rozložiteľný, priemer 25,4 cm, vhodný pre teplé, studené aj tekuté jedlá. Obsah jedného balenia: 50 ks</t>
  </si>
  <si>
    <t>Materiál: drevo. Na kávu,  čaj alebo dezert. Rozmer: dĺžka 12,8 cm.   Obsah jedného balenia: 50 ks</t>
  </si>
  <si>
    <t>Materiál: drevo. Dobre odoláva vysokým teplotám, rozmer: dĺžka 16,8cm. Obsah jedného balenia: 50 ks</t>
  </si>
  <si>
    <t>Materiál: drevo. Dobre odoláva vysokým teplotám,,  rozmer: dĺžka: 16,8 cm. Obsah jedného balenia 50 ks. Rôzne farby.</t>
  </si>
  <si>
    <t>Materiál: drevo. Dobre odoláva vysokým teplotám,  rozmer: dĺžka 16,8 cm. Obsah jedného balenia: 50 ks</t>
  </si>
  <si>
    <t>Materiál:  celulóza (ECO papier), fólia PLA (bioplast), kompostovateľný, objem 200 ml,  priemer 80 mm. Obsah jedného balenia: 50 ks</t>
  </si>
  <si>
    <t>Materiál: PLA plast na báze rastlinných škrobov, objem 300ml,   kompostovateľný, objem 300 ml. Obsah jedného balenia: 50 ks</t>
  </si>
  <si>
    <t xml:space="preserve">Materiál: PLA plast na báze rastlinných škrobov,  kompostovateľný, objem 500ml, Obsah jedného balenia: 50 ks </t>
  </si>
  <si>
    <t>Príbor-miešatko na kávu ekologické</t>
  </si>
  <si>
    <t>Materiál: drevo,  rozmer: dĺžka 14 cm. Obsah jedného balenia: 1000 ks</t>
  </si>
  <si>
    <t xml:space="preserve">Špajdle </t>
  </si>
  <si>
    <t>Materiál(zloženie): prírodná cukrová trstina,  odolná voči vysokým teplotám, mastnote a tekutinám. Rozmer: 20x15 cm x1,6 cm,. Obsah jedného balenia: 50 ks</t>
  </si>
  <si>
    <t>Materiál: prírodná celulóza, 2-vrstvové, rozmer: 33 cm x 33 cm, farba biela. Obsah jedného balenia: 50 ks</t>
  </si>
  <si>
    <t>Miska dezertná ekologická</t>
  </si>
  <si>
    <t>Materiál: cukrová trstina, vhodná pre náročné príležitostné,  servírovanie,rozmer: 12 cm x9cm x 8 cm. Obsah jedného balenia 50 ks</t>
  </si>
  <si>
    <t xml:space="preserve">Kelímok ekologický </t>
  </si>
  <si>
    <t>Materiál: kartón potiahnutý bioplastom, kompostovateľný, na polievku, šaláty,  objem 800 ml. Obsah jedného balenia: 25 ks</t>
  </si>
  <si>
    <t>Dvojdielny plytký tanier vyrobený z cukrovej trstiny, úplne biologicky rozložiteľný. Vhodný pre teplé aj studené jedlá. Priemer 26 cm. Obsah jedného baleina: 50 ks</t>
  </si>
  <si>
    <t>Viečko na misku ekologické</t>
  </si>
  <si>
    <t>Viečko na kelímok ekologické</t>
  </si>
  <si>
    <t>Materiál: PLA na báze rastlinných škrobov, kompostovateľný , na sekt, objem: 100 ml, Obsah jedného balenia: 27 ks</t>
  </si>
  <si>
    <t>Materiál: PLA na báze rastlinných škrobov, kompostovateľný, na víno,  objem: 100 ml. Obsah jedného balenia: 21 ks</t>
  </si>
  <si>
    <t>Materiál: bambus, ostré. Rozmer: dĺžka  25cm . Obsah jedného balenia: 200 ks</t>
  </si>
  <si>
    <t>Materiál(zloženie): prírodná cukrová trstina, plytký oválny , úplne biologicky rozložiteľný, priemer 18 cm, vhodný pre teplé, studené aj tekuté jedlá. Obsah jedného balenia: 50 ks</t>
  </si>
  <si>
    <t>Materiál(zloženie): prírodná cukrová trstina, ekologický,rozmer 12 cm x 8 cm x 4,5 cm. Obsah jedného balenia: 100 ks</t>
  </si>
  <si>
    <t>Materiál(zloženie): listy z palmy,  100% prírodný materiál, štýlový, elegantný,  úplne kompostovateľný, priemer 18 cm, hĺbka 2,5 cm. Obsah jedného balenia: 25 ks</t>
  </si>
  <si>
    <t>Predpo-kladané množstvo</t>
  </si>
  <si>
    <t>Špecifikácia ponúkaného tovaru</t>
  </si>
  <si>
    <t>Menubox nedelený zatvárací ekologický</t>
  </si>
  <si>
    <t>Materiál: cukrová trstina,  rozložiteľný, kompostovateľný,  na prepravu a uchovávanie teplých jedál, rozmer  250 mm  x 162 mm x 63 mm. Obsah jedného balenia: 50 ks</t>
  </si>
  <si>
    <t>Menubox jednokomorový  ekologický</t>
  </si>
  <si>
    <t xml:space="preserve">Materiál: cukrová trstina, so zaklápacím vrchnákom,  na prepravu a uchovávanie teplých jedál, rozmer 17 cm x 11,5 cm, objem: 600 ml. Obsah jedného balenia: 50ks </t>
  </si>
  <si>
    <t>Menubox dvojkomorový ekologický</t>
  </si>
  <si>
    <t xml:space="preserve">Materiál: cukrová trstina, so zaklápacím vrchnákom,  na prepravu a uchovávanie teplých jedál,  rozmer 22,9 cm  x 15,2 cm, objem 1000ml. Obsah jedného balenia: 50ks </t>
  </si>
  <si>
    <t xml:space="preserve">Materiál: cukrová trstina, objem 300 ml, priemer 15 x 4,5 cm. Obsah jedného balenia: 50 ks </t>
  </si>
  <si>
    <t>Materiál(zloženie): listy z palmy,  100% prírodný materiál, objem:  450 ml, rozmer: 16 cm x 16x4,5 cm,  kompostovateľný. Obsah jedného balenia: 25 ks</t>
  </si>
  <si>
    <t>Materiál: cukrová trstina,  priemer 21 cm, hĺbka 6 cm, objem: 900 ml, úplne biologicky rozložiteľná. Vhodná na teplé aj studené jedlá. Obsah jedného balenia: 125 ks</t>
  </si>
  <si>
    <t>Materiál: bambus, v prírodnej farbe, dĺžka: 18 cm. Obsah jedného balenia: 250 ks</t>
  </si>
  <si>
    <t>Materiál: PLA plast na báze rastlinných škrobov,  objem: 200 ml,  kompostovateľný. Obsah jedného balenia: 50 ks</t>
  </si>
  <si>
    <t>Materiál:  CPLA kraštalizovaný bioplast na báze škrobu, priemer 115 mm,  kompatibilné s položkou č.5,  obsah jedného balenia: 25 ks</t>
  </si>
  <si>
    <t xml:space="preserve">Materiál:  celulóza, kompostovatelné, kompatibilné s položkou č.30, Osah jedného balenia: 25 ks </t>
  </si>
  <si>
    <t>Tolerancia pre rozmer +/- 5 mm</t>
  </si>
  <si>
    <t>Tolerancia pre počet ks v balení  +/- 5 ks</t>
  </si>
  <si>
    <t>Miska jednorázová ekologická</t>
  </si>
  <si>
    <t>Miska polievková ekologická</t>
  </si>
  <si>
    <t>Tanier jednorazový plytký ekologický</t>
  </si>
  <si>
    <t>Tanier jednorazový  hlboký ekologický</t>
  </si>
  <si>
    <t>Tanier jednorazový ekologický</t>
  </si>
  <si>
    <t>Tanier dezertný ekologický</t>
  </si>
  <si>
    <t>Materiál: kartón potiahnutý bioplastom, kompostovateľný kelímok, vhodný na na horúce, mrazené,  tekuté a mastnejšie potraviny, Ojem 480 ml, Obsah jedného balenia 25 ks</t>
  </si>
  <si>
    <t>Materiál: ECO papier s kukurično-škrobovým povrchom. Na kávu/čaj, na všetky horúce nápoje, horný priemer 79 mm, výška 8 cm, objem: 180 ml. Obsah jedného balenia: 40 ks</t>
  </si>
  <si>
    <t>Materiál(zloženie): prírodná cukrová trstina, hlboký, max. objem 450 ml,  úplne biologicky rozložiteľný. Vhodný na teplé aj studené jedlá. Obsah jedného balenia: 50 ks</t>
  </si>
  <si>
    <t>Príloha č.1 k výzve</t>
  </si>
  <si>
    <t>Časť B -Jednorazové ekologické obaly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</si>
</sst>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General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Border="0" applyProtection="0"/>
    <xf numFmtId="164" fontId="4" fillId="0" borderId="0" applyBorder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0" borderId="6" xfId="1" applyNumberFormat="1" applyFont="1" applyFill="1" applyBorder="1" applyAlignment="1">
      <alignment horizontal="center" vertical="center" wrapText="1"/>
    </xf>
    <xf numFmtId="4" fontId="2" fillId="3" borderId="7" xfId="2" applyNumberFormat="1" applyFont="1" applyFill="1" applyBorder="1" applyAlignment="1">
      <alignment horizontal="center" vertical="center" wrapText="1"/>
    </xf>
    <xf numFmtId="4" fontId="2" fillId="3" borderId="8" xfId="2" applyNumberFormat="1" applyFont="1" applyFill="1" applyBorder="1" applyAlignment="1">
      <alignment horizontal="center" vertical="center" wrapText="1"/>
    </xf>
    <xf numFmtId="0" fontId="0" fillId="0" borderId="2" xfId="0" applyBorder="1"/>
    <xf numFmtId="2" fontId="0" fillId="0" borderId="2" xfId="0" applyNumberFormat="1" applyFill="1" applyBorder="1"/>
    <xf numFmtId="2" fontId="0" fillId="0" borderId="9" xfId="0" applyNumberFormat="1" applyFill="1" applyBorder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2" fontId="1" fillId="2" borderId="1" xfId="0" applyNumberFormat="1" applyFont="1" applyFill="1" applyBorder="1"/>
    <xf numFmtId="2" fontId="0" fillId="0" borderId="1" xfId="0" applyNumberFormat="1" applyBorder="1"/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/>
    <xf numFmtId="2" fontId="0" fillId="0" borderId="1" xfId="0" applyNumberFormat="1" applyFill="1" applyBorder="1"/>
    <xf numFmtId="0" fontId="0" fillId="0" borderId="0" xfId="0" applyFill="1"/>
    <xf numFmtId="15" fontId="7" fillId="0" borderId="0" xfId="0" applyNumberFormat="1" applyFont="1" applyFill="1"/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</cellXfs>
  <cellStyles count="3">
    <cellStyle name="Excel Built-in Normal" xfId="2"/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28" workbookViewId="0">
      <selection activeCell="A39" sqref="A39:C40"/>
    </sheetView>
  </sheetViews>
  <sheetFormatPr defaultRowHeight="15" x14ac:dyDescent="0.25"/>
  <cols>
    <col min="1" max="1" width="8.140625" style="1" customWidth="1"/>
    <col min="2" max="2" width="32.42578125" customWidth="1"/>
    <col min="3" max="3" width="53.7109375" style="21" customWidth="1"/>
    <col min="4" max="4" width="41.42578125" style="21" customWidth="1"/>
    <col min="5" max="5" width="9.5703125" style="15" customWidth="1"/>
    <col min="6" max="6" width="8.85546875" style="15" customWidth="1"/>
    <col min="7" max="9" width="11.28515625" customWidth="1"/>
    <col min="10" max="10" width="10.5703125" customWidth="1"/>
  </cols>
  <sheetData>
    <row r="1" spans="1:10" ht="24" thickBot="1" x14ac:dyDescent="0.35">
      <c r="A1" s="30" t="s">
        <v>79</v>
      </c>
      <c r="B1" s="30"/>
      <c r="C1" s="31" t="s">
        <v>80</v>
      </c>
      <c r="D1" s="18"/>
    </row>
    <row r="2" spans="1:10" ht="57" thickBot="1" x14ac:dyDescent="0.3">
      <c r="A2" s="2" t="s">
        <v>2</v>
      </c>
      <c r="B2" s="3" t="s">
        <v>3</v>
      </c>
      <c r="C2" s="19" t="s">
        <v>4</v>
      </c>
      <c r="D2" s="3" t="s">
        <v>54</v>
      </c>
      <c r="E2" s="4" t="s">
        <v>0</v>
      </c>
      <c r="F2" s="4" t="s">
        <v>53</v>
      </c>
      <c r="G2" s="5" t="s">
        <v>5</v>
      </c>
      <c r="H2" s="5" t="s">
        <v>15</v>
      </c>
      <c r="I2" s="6" t="s">
        <v>6</v>
      </c>
      <c r="J2" s="7" t="s">
        <v>16</v>
      </c>
    </row>
    <row r="3" spans="1:10" ht="25.5" x14ac:dyDescent="0.25">
      <c r="A3" s="16">
        <v>1</v>
      </c>
      <c r="B3" s="12" t="s">
        <v>42</v>
      </c>
      <c r="C3" s="11" t="s">
        <v>43</v>
      </c>
      <c r="D3" s="11"/>
      <c r="E3" s="23" t="s">
        <v>1</v>
      </c>
      <c r="F3" s="17">
        <v>10</v>
      </c>
      <c r="G3" s="25">
        <v>0</v>
      </c>
      <c r="H3" s="25">
        <f t="shared" ref="H3:H26" si="0">ROUND(G3*1.2,2)</f>
        <v>0</v>
      </c>
      <c r="I3" s="26">
        <f t="shared" ref="I3:I26" si="1">ROUND(F3*G3,2)</f>
        <v>0</v>
      </c>
      <c r="J3" s="26">
        <f t="shared" ref="J3:J26" si="2">ROUND(I3*1.2,2)</f>
        <v>0</v>
      </c>
    </row>
    <row r="4" spans="1:10" ht="38.25" x14ac:dyDescent="0.25">
      <c r="A4" s="16">
        <v>2</v>
      </c>
      <c r="B4" s="13" t="s">
        <v>55</v>
      </c>
      <c r="C4" s="11" t="s">
        <v>56</v>
      </c>
      <c r="D4" s="11"/>
      <c r="E4" s="23" t="s">
        <v>1</v>
      </c>
      <c r="F4" s="17">
        <v>25</v>
      </c>
      <c r="G4" s="25">
        <v>0</v>
      </c>
      <c r="H4" s="25">
        <f t="shared" si="0"/>
        <v>0</v>
      </c>
      <c r="I4" s="26">
        <f t="shared" si="1"/>
        <v>0</v>
      </c>
      <c r="J4" s="26">
        <f t="shared" si="2"/>
        <v>0</v>
      </c>
    </row>
    <row r="5" spans="1:10" ht="38.25" x14ac:dyDescent="0.25">
      <c r="A5" s="16">
        <v>3</v>
      </c>
      <c r="B5" s="11" t="s">
        <v>57</v>
      </c>
      <c r="C5" s="11" t="s">
        <v>58</v>
      </c>
      <c r="D5" s="11"/>
      <c r="E5" s="23" t="s">
        <v>1</v>
      </c>
      <c r="F5" s="17">
        <v>10</v>
      </c>
      <c r="G5" s="25">
        <v>0</v>
      </c>
      <c r="H5" s="25">
        <f t="shared" si="0"/>
        <v>0</v>
      </c>
      <c r="I5" s="26">
        <f t="shared" si="1"/>
        <v>0</v>
      </c>
      <c r="J5" s="26">
        <f t="shared" si="2"/>
        <v>0</v>
      </c>
    </row>
    <row r="6" spans="1:10" ht="38.25" x14ac:dyDescent="0.25">
      <c r="A6" s="16">
        <v>4</v>
      </c>
      <c r="B6" s="13" t="s">
        <v>59</v>
      </c>
      <c r="C6" s="11" t="s">
        <v>60</v>
      </c>
      <c r="D6" s="11"/>
      <c r="E6" s="23" t="s">
        <v>1</v>
      </c>
      <c r="F6" s="17">
        <v>10</v>
      </c>
      <c r="G6" s="25">
        <v>0</v>
      </c>
      <c r="H6" s="25">
        <f t="shared" si="0"/>
        <v>0</v>
      </c>
      <c r="I6" s="26">
        <f t="shared" si="1"/>
        <v>0</v>
      </c>
      <c r="J6" s="26">
        <f t="shared" si="2"/>
        <v>0</v>
      </c>
    </row>
    <row r="7" spans="1:10" ht="25.5" x14ac:dyDescent="0.25">
      <c r="A7" s="16">
        <v>5</v>
      </c>
      <c r="B7" s="13" t="s">
        <v>24</v>
      </c>
      <c r="C7" s="11" t="s">
        <v>61</v>
      </c>
      <c r="D7" s="11"/>
      <c r="E7" s="23" t="s">
        <v>1</v>
      </c>
      <c r="F7" s="17">
        <v>110</v>
      </c>
      <c r="G7" s="25">
        <v>0</v>
      </c>
      <c r="H7" s="25">
        <f t="shared" si="0"/>
        <v>0</v>
      </c>
      <c r="I7" s="26">
        <f t="shared" si="1"/>
        <v>0</v>
      </c>
      <c r="J7" s="26">
        <f t="shared" si="2"/>
        <v>0</v>
      </c>
    </row>
    <row r="8" spans="1:10" ht="42.75" customHeight="1" x14ac:dyDescent="0.25">
      <c r="A8" s="16">
        <v>6</v>
      </c>
      <c r="B8" s="12" t="s">
        <v>70</v>
      </c>
      <c r="C8" s="11" t="s">
        <v>62</v>
      </c>
      <c r="D8" s="11"/>
      <c r="E8" s="23" t="s">
        <v>1</v>
      </c>
      <c r="F8" s="17">
        <v>10</v>
      </c>
      <c r="G8" s="25">
        <v>0</v>
      </c>
      <c r="H8" s="25">
        <f t="shared" si="0"/>
        <v>0</v>
      </c>
      <c r="I8" s="26">
        <f t="shared" si="1"/>
        <v>0</v>
      </c>
      <c r="J8" s="26">
        <f t="shared" si="2"/>
        <v>0</v>
      </c>
    </row>
    <row r="9" spans="1:10" ht="42.75" customHeight="1" x14ac:dyDescent="0.25">
      <c r="A9" s="16">
        <v>7</v>
      </c>
      <c r="B9" s="12" t="s">
        <v>71</v>
      </c>
      <c r="C9" s="11" t="s">
        <v>63</v>
      </c>
      <c r="D9" s="11"/>
      <c r="E9" s="23" t="s">
        <v>1</v>
      </c>
      <c r="F9" s="17">
        <v>10</v>
      </c>
      <c r="G9" s="25">
        <v>0</v>
      </c>
      <c r="H9" s="25">
        <f t="shared" si="0"/>
        <v>0</v>
      </c>
      <c r="I9" s="26">
        <f t="shared" si="1"/>
        <v>0</v>
      </c>
      <c r="J9" s="26">
        <f t="shared" si="2"/>
        <v>0</v>
      </c>
    </row>
    <row r="10" spans="1:10" ht="42.75" customHeight="1" x14ac:dyDescent="0.25">
      <c r="A10" s="16">
        <v>8</v>
      </c>
      <c r="B10" s="12" t="s">
        <v>71</v>
      </c>
      <c r="C10" s="11" t="s">
        <v>76</v>
      </c>
      <c r="D10" s="11"/>
      <c r="E10" s="23" t="s">
        <v>1</v>
      </c>
      <c r="F10" s="17">
        <v>10</v>
      </c>
      <c r="G10" s="25">
        <v>0</v>
      </c>
      <c r="H10" s="25">
        <f t="shared" si="0"/>
        <v>0</v>
      </c>
      <c r="I10" s="26">
        <f t="shared" si="1"/>
        <v>0</v>
      </c>
      <c r="J10" s="26">
        <f t="shared" si="2"/>
        <v>0</v>
      </c>
    </row>
    <row r="11" spans="1:10" ht="33.75" customHeight="1" x14ac:dyDescent="0.25">
      <c r="A11" s="16">
        <v>9</v>
      </c>
      <c r="B11" s="12" t="s">
        <v>40</v>
      </c>
      <c r="C11" s="11" t="s">
        <v>41</v>
      </c>
      <c r="D11" s="11"/>
      <c r="E11" s="23" t="s">
        <v>1</v>
      </c>
      <c r="F11" s="17">
        <v>10</v>
      </c>
      <c r="G11" s="25">
        <v>0</v>
      </c>
      <c r="H11" s="25">
        <f t="shared" si="0"/>
        <v>0</v>
      </c>
      <c r="I11" s="26">
        <f t="shared" si="1"/>
        <v>0</v>
      </c>
      <c r="J11" s="26">
        <f t="shared" si="2"/>
        <v>0</v>
      </c>
    </row>
    <row r="12" spans="1:10" ht="25.5" x14ac:dyDescent="0.25">
      <c r="A12" s="16">
        <v>10</v>
      </c>
      <c r="B12" s="12" t="s">
        <v>9</v>
      </c>
      <c r="C12" s="11" t="s">
        <v>64</v>
      </c>
      <c r="D12" s="11"/>
      <c r="E12" s="23" t="s">
        <v>1</v>
      </c>
      <c r="F12" s="17">
        <v>8</v>
      </c>
      <c r="G12" s="25">
        <v>0</v>
      </c>
      <c r="H12" s="25">
        <f t="shared" si="0"/>
        <v>0</v>
      </c>
      <c r="I12" s="26">
        <f t="shared" si="1"/>
        <v>0</v>
      </c>
      <c r="J12" s="26">
        <f t="shared" si="2"/>
        <v>0</v>
      </c>
    </row>
    <row r="13" spans="1:10" ht="25.5" x14ac:dyDescent="0.25">
      <c r="A13" s="16">
        <v>11</v>
      </c>
      <c r="B13" s="13" t="s">
        <v>7</v>
      </c>
      <c r="C13" s="11" t="s">
        <v>39</v>
      </c>
      <c r="D13" s="11"/>
      <c r="E13" s="23" t="s">
        <v>1</v>
      </c>
      <c r="F13" s="17">
        <v>570</v>
      </c>
      <c r="G13" s="25">
        <v>0</v>
      </c>
      <c r="H13" s="25">
        <f t="shared" si="0"/>
        <v>0</v>
      </c>
      <c r="I13" s="26">
        <f t="shared" si="1"/>
        <v>0</v>
      </c>
      <c r="J13" s="26">
        <f t="shared" si="2"/>
        <v>0</v>
      </c>
    </row>
    <row r="14" spans="1:10" ht="38.25" x14ac:dyDescent="0.25">
      <c r="A14" s="16">
        <v>12</v>
      </c>
      <c r="B14" s="12" t="s">
        <v>10</v>
      </c>
      <c r="C14" s="11" t="s">
        <v>77</v>
      </c>
      <c r="D14" s="11"/>
      <c r="E14" s="23" t="s">
        <v>1</v>
      </c>
      <c r="F14" s="17">
        <v>5</v>
      </c>
      <c r="G14" s="25">
        <v>0</v>
      </c>
      <c r="H14" s="25">
        <f t="shared" si="0"/>
        <v>0</v>
      </c>
      <c r="I14" s="26">
        <f t="shared" si="1"/>
        <v>0</v>
      </c>
      <c r="J14" s="26">
        <f t="shared" si="2"/>
        <v>0</v>
      </c>
    </row>
    <row r="15" spans="1:10" ht="25.5" x14ac:dyDescent="0.25">
      <c r="A15" s="16">
        <v>13</v>
      </c>
      <c r="B15" s="12" t="s">
        <v>10</v>
      </c>
      <c r="C15" s="11" t="s">
        <v>47</v>
      </c>
      <c r="D15" s="11"/>
      <c r="E15" s="23" t="s">
        <v>1</v>
      </c>
      <c r="F15" s="17">
        <v>10</v>
      </c>
      <c r="G15" s="25">
        <v>0</v>
      </c>
      <c r="H15" s="25">
        <f t="shared" si="0"/>
        <v>0</v>
      </c>
      <c r="I15" s="26">
        <f t="shared" si="1"/>
        <v>0</v>
      </c>
      <c r="J15" s="26">
        <f t="shared" si="2"/>
        <v>0</v>
      </c>
    </row>
    <row r="16" spans="1:10" ht="25.5" x14ac:dyDescent="0.25">
      <c r="A16" s="16">
        <v>14</v>
      </c>
      <c r="B16" s="12" t="s">
        <v>10</v>
      </c>
      <c r="C16" s="11" t="s">
        <v>48</v>
      </c>
      <c r="D16" s="11"/>
      <c r="E16" s="23" t="s">
        <v>1</v>
      </c>
      <c r="F16" s="17">
        <v>10</v>
      </c>
      <c r="G16" s="25">
        <v>0</v>
      </c>
      <c r="H16" s="25">
        <f t="shared" si="0"/>
        <v>0</v>
      </c>
      <c r="I16" s="26">
        <f t="shared" si="1"/>
        <v>0</v>
      </c>
      <c r="J16" s="26">
        <f t="shared" si="2"/>
        <v>0</v>
      </c>
    </row>
    <row r="17" spans="1:11" ht="38.25" x14ac:dyDescent="0.25">
      <c r="A17" s="16">
        <v>15</v>
      </c>
      <c r="B17" s="12" t="s">
        <v>17</v>
      </c>
      <c r="C17" s="11" t="s">
        <v>25</v>
      </c>
      <c r="D17" s="11"/>
      <c r="E17" s="23" t="s">
        <v>1</v>
      </c>
      <c r="F17" s="17">
        <v>120</v>
      </c>
      <c r="G17" s="25">
        <v>0</v>
      </c>
      <c r="H17" s="25">
        <f t="shared" si="0"/>
        <v>0</v>
      </c>
      <c r="I17" s="26">
        <f t="shared" si="1"/>
        <v>0</v>
      </c>
      <c r="J17" s="26">
        <f t="shared" si="2"/>
        <v>0</v>
      </c>
    </row>
    <row r="18" spans="1:11" ht="25.5" x14ac:dyDescent="0.25">
      <c r="A18" s="16">
        <v>16</v>
      </c>
      <c r="B18" s="12" t="s">
        <v>12</v>
      </c>
      <c r="C18" s="11" t="s">
        <v>65</v>
      </c>
      <c r="D18" s="11"/>
      <c r="E18" s="23" t="s">
        <v>1</v>
      </c>
      <c r="F18" s="17">
        <v>160</v>
      </c>
      <c r="G18" s="25">
        <v>0</v>
      </c>
      <c r="H18" s="25">
        <f t="shared" si="0"/>
        <v>0</v>
      </c>
      <c r="I18" s="26">
        <f t="shared" si="1"/>
        <v>0</v>
      </c>
      <c r="J18" s="26">
        <f t="shared" si="2"/>
        <v>0</v>
      </c>
    </row>
    <row r="19" spans="1:11" ht="25.5" x14ac:dyDescent="0.25">
      <c r="A19" s="16">
        <v>17</v>
      </c>
      <c r="B19" s="12" t="s">
        <v>13</v>
      </c>
      <c r="C19" s="11" t="s">
        <v>33</v>
      </c>
      <c r="D19" s="11"/>
      <c r="E19" s="23" t="s">
        <v>1</v>
      </c>
      <c r="F19" s="17">
        <v>120</v>
      </c>
      <c r="G19" s="25">
        <v>0</v>
      </c>
      <c r="H19" s="25">
        <f t="shared" si="0"/>
        <v>0</v>
      </c>
      <c r="I19" s="26">
        <f t="shared" si="1"/>
        <v>0</v>
      </c>
      <c r="J19" s="26">
        <f t="shared" si="2"/>
        <v>0</v>
      </c>
    </row>
    <row r="20" spans="1:11" s="39" customFormat="1" ht="25.5" x14ac:dyDescent="0.25">
      <c r="A20" s="32">
        <v>18</v>
      </c>
      <c r="B20" s="33" t="s">
        <v>13</v>
      </c>
      <c r="C20" s="34" t="s">
        <v>34</v>
      </c>
      <c r="D20" s="34"/>
      <c r="E20" s="35" t="s">
        <v>1</v>
      </c>
      <c r="F20" s="36">
        <v>100</v>
      </c>
      <c r="G20" s="37">
        <v>0</v>
      </c>
      <c r="H20" s="37">
        <f t="shared" si="0"/>
        <v>0</v>
      </c>
      <c r="I20" s="38">
        <f t="shared" si="1"/>
        <v>0</v>
      </c>
      <c r="J20" s="38">
        <f t="shared" si="2"/>
        <v>0</v>
      </c>
    </row>
    <row r="21" spans="1:11" s="39" customFormat="1" ht="38.25" x14ac:dyDescent="0.25">
      <c r="A21" s="32">
        <v>19</v>
      </c>
      <c r="B21" s="33" t="s">
        <v>14</v>
      </c>
      <c r="C21" s="34" t="s">
        <v>32</v>
      </c>
      <c r="D21" s="34"/>
      <c r="E21" s="35" t="s">
        <v>1</v>
      </c>
      <c r="F21" s="36">
        <v>200</v>
      </c>
      <c r="G21" s="37">
        <v>0</v>
      </c>
      <c r="H21" s="37">
        <f t="shared" si="0"/>
        <v>0</v>
      </c>
      <c r="I21" s="38">
        <f t="shared" si="1"/>
        <v>0</v>
      </c>
      <c r="J21" s="38">
        <f t="shared" si="2"/>
        <v>0</v>
      </c>
      <c r="K21" s="40"/>
    </row>
    <row r="22" spans="1:11" s="39" customFormat="1" ht="33.75" customHeight="1" x14ac:dyDescent="0.25">
      <c r="A22" s="32">
        <v>20</v>
      </c>
      <c r="B22" s="33" t="s">
        <v>22</v>
      </c>
      <c r="C22" s="34" t="s">
        <v>31</v>
      </c>
      <c r="D22" s="34"/>
      <c r="E22" s="41" t="s">
        <v>1</v>
      </c>
      <c r="F22" s="36">
        <v>220</v>
      </c>
      <c r="G22" s="37">
        <v>0</v>
      </c>
      <c r="H22" s="37">
        <f t="shared" si="0"/>
        <v>0</v>
      </c>
      <c r="I22" s="38">
        <f t="shared" si="1"/>
        <v>0</v>
      </c>
      <c r="J22" s="38">
        <f t="shared" si="2"/>
        <v>0</v>
      </c>
    </row>
    <row r="23" spans="1:11" s="39" customFormat="1" ht="25.5" x14ac:dyDescent="0.25">
      <c r="A23" s="32">
        <v>21</v>
      </c>
      <c r="B23" s="33" t="s">
        <v>26</v>
      </c>
      <c r="C23" s="34" t="s">
        <v>30</v>
      </c>
      <c r="D23" s="34"/>
      <c r="E23" s="35" t="s">
        <v>1</v>
      </c>
      <c r="F23" s="36">
        <v>500</v>
      </c>
      <c r="G23" s="37">
        <v>0</v>
      </c>
      <c r="H23" s="37">
        <f t="shared" si="0"/>
        <v>0</v>
      </c>
      <c r="I23" s="38">
        <f t="shared" si="1"/>
        <v>0</v>
      </c>
      <c r="J23" s="38">
        <f t="shared" si="2"/>
        <v>0</v>
      </c>
    </row>
    <row r="24" spans="1:11" s="39" customFormat="1" ht="25.5" x14ac:dyDescent="0.25">
      <c r="A24" s="32">
        <v>22</v>
      </c>
      <c r="B24" s="33" t="s">
        <v>8</v>
      </c>
      <c r="C24" s="34" t="s">
        <v>29</v>
      </c>
      <c r="D24" s="34"/>
      <c r="E24" s="35" t="s">
        <v>1</v>
      </c>
      <c r="F24" s="36">
        <v>220</v>
      </c>
      <c r="G24" s="37">
        <v>0</v>
      </c>
      <c r="H24" s="37">
        <f t="shared" si="0"/>
        <v>0</v>
      </c>
      <c r="I24" s="38">
        <f t="shared" si="1"/>
        <v>0</v>
      </c>
      <c r="J24" s="38">
        <f t="shared" si="2"/>
        <v>0</v>
      </c>
    </row>
    <row r="25" spans="1:11" s="39" customFormat="1" ht="25.5" x14ac:dyDescent="0.25">
      <c r="A25" s="32">
        <v>23</v>
      </c>
      <c r="B25" s="42" t="s">
        <v>23</v>
      </c>
      <c r="C25" s="34" t="s">
        <v>28</v>
      </c>
      <c r="D25" s="34"/>
      <c r="E25" s="35" t="s">
        <v>1</v>
      </c>
      <c r="F25" s="36">
        <v>10</v>
      </c>
      <c r="G25" s="37">
        <v>0</v>
      </c>
      <c r="H25" s="37">
        <f t="shared" si="0"/>
        <v>0</v>
      </c>
      <c r="I25" s="38">
        <f t="shared" si="1"/>
        <v>0</v>
      </c>
      <c r="J25" s="38">
        <f t="shared" si="2"/>
        <v>0</v>
      </c>
    </row>
    <row r="26" spans="1:11" ht="25.5" x14ac:dyDescent="0.25">
      <c r="A26" s="16">
        <v>24</v>
      </c>
      <c r="B26" s="12" t="s">
        <v>35</v>
      </c>
      <c r="C26" s="11" t="s">
        <v>36</v>
      </c>
      <c r="D26" s="11"/>
      <c r="E26" s="23" t="s">
        <v>1</v>
      </c>
      <c r="F26" s="17">
        <v>18</v>
      </c>
      <c r="G26" s="25">
        <v>0</v>
      </c>
      <c r="H26" s="25">
        <f t="shared" si="0"/>
        <v>0</v>
      </c>
      <c r="I26" s="26">
        <f t="shared" si="1"/>
        <v>0</v>
      </c>
      <c r="J26" s="26">
        <f t="shared" si="2"/>
        <v>0</v>
      </c>
    </row>
    <row r="27" spans="1:11" ht="25.5" x14ac:dyDescent="0.25">
      <c r="A27" s="16">
        <v>25</v>
      </c>
      <c r="B27" s="14" t="s">
        <v>37</v>
      </c>
      <c r="C27" s="20" t="s">
        <v>49</v>
      </c>
      <c r="D27" s="20"/>
      <c r="E27" s="23" t="s">
        <v>1</v>
      </c>
      <c r="F27" s="17">
        <v>30</v>
      </c>
      <c r="G27" s="25">
        <v>0</v>
      </c>
      <c r="H27" s="25">
        <f t="shared" ref="H27:H36" si="3">ROUND(G27*1.2,2)</f>
        <v>0</v>
      </c>
      <c r="I27" s="26">
        <f t="shared" ref="I27:I36" si="4">ROUND(F27*G27,2)</f>
        <v>0</v>
      </c>
      <c r="J27" s="26">
        <f t="shared" ref="J27:J37" si="5">ROUND(I27*1.2,2)</f>
        <v>0</v>
      </c>
    </row>
    <row r="28" spans="1:11" ht="38.25" x14ac:dyDescent="0.25">
      <c r="A28" s="16">
        <v>26</v>
      </c>
      <c r="B28" s="12" t="s">
        <v>11</v>
      </c>
      <c r="C28" s="11" t="s">
        <v>38</v>
      </c>
      <c r="D28" s="11"/>
      <c r="E28" s="23" t="s">
        <v>1</v>
      </c>
      <c r="F28" s="17">
        <v>40</v>
      </c>
      <c r="G28" s="25">
        <v>0</v>
      </c>
      <c r="H28" s="25">
        <f t="shared" si="3"/>
        <v>0</v>
      </c>
      <c r="I28" s="26">
        <f t="shared" si="4"/>
        <v>0</v>
      </c>
      <c r="J28" s="26">
        <f t="shared" si="5"/>
        <v>0</v>
      </c>
    </row>
    <row r="29" spans="1:11" ht="42.75" customHeight="1" x14ac:dyDescent="0.25">
      <c r="A29" s="16">
        <v>27</v>
      </c>
      <c r="B29" s="12" t="s">
        <v>72</v>
      </c>
      <c r="C29" s="11" t="s">
        <v>27</v>
      </c>
      <c r="D29" s="11"/>
      <c r="E29" s="23" t="s">
        <v>1</v>
      </c>
      <c r="F29" s="17">
        <v>20</v>
      </c>
      <c r="G29" s="25">
        <v>0</v>
      </c>
      <c r="H29" s="25">
        <f t="shared" si="3"/>
        <v>0</v>
      </c>
      <c r="I29" s="26">
        <f t="shared" si="4"/>
        <v>0</v>
      </c>
      <c r="J29" s="26">
        <f t="shared" si="5"/>
        <v>0</v>
      </c>
    </row>
    <row r="30" spans="1:11" ht="38.25" x14ac:dyDescent="0.25">
      <c r="A30" s="16">
        <v>28</v>
      </c>
      <c r="B30" s="12" t="s">
        <v>72</v>
      </c>
      <c r="C30" s="11" t="s">
        <v>50</v>
      </c>
      <c r="D30" s="11"/>
      <c r="E30" s="23" t="s">
        <v>1</v>
      </c>
      <c r="F30" s="17">
        <v>30</v>
      </c>
      <c r="G30" s="25">
        <v>0</v>
      </c>
      <c r="H30" s="25">
        <f t="shared" si="3"/>
        <v>0</v>
      </c>
      <c r="I30" s="26">
        <f t="shared" si="4"/>
        <v>0</v>
      </c>
      <c r="J30" s="26">
        <f t="shared" si="5"/>
        <v>0</v>
      </c>
    </row>
    <row r="31" spans="1:11" ht="42.75" customHeight="1" x14ac:dyDescent="0.25">
      <c r="A31" s="16">
        <v>29</v>
      </c>
      <c r="B31" s="12" t="s">
        <v>72</v>
      </c>
      <c r="C31" s="11" t="s">
        <v>44</v>
      </c>
      <c r="D31" s="11"/>
      <c r="E31" s="23" t="s">
        <v>1</v>
      </c>
      <c r="F31" s="17">
        <v>10</v>
      </c>
      <c r="G31" s="25">
        <v>0</v>
      </c>
      <c r="H31" s="25">
        <f t="shared" si="3"/>
        <v>0</v>
      </c>
      <c r="I31" s="26">
        <f t="shared" si="4"/>
        <v>0</v>
      </c>
      <c r="J31" s="26">
        <f t="shared" si="5"/>
        <v>0</v>
      </c>
    </row>
    <row r="32" spans="1:11" ht="42.75" customHeight="1" x14ac:dyDescent="0.25">
      <c r="A32" s="16">
        <v>30</v>
      </c>
      <c r="B32" s="12" t="s">
        <v>73</v>
      </c>
      <c r="C32" s="11" t="s">
        <v>78</v>
      </c>
      <c r="D32" s="11"/>
      <c r="E32" s="23" t="s">
        <v>1</v>
      </c>
      <c r="F32" s="17">
        <v>10</v>
      </c>
      <c r="G32" s="25">
        <v>0</v>
      </c>
      <c r="H32" s="25">
        <f t="shared" si="3"/>
        <v>0</v>
      </c>
      <c r="I32" s="26">
        <f t="shared" si="4"/>
        <v>0</v>
      </c>
      <c r="J32" s="26">
        <f t="shared" si="5"/>
        <v>0</v>
      </c>
    </row>
    <row r="33" spans="1:12" ht="42.75" customHeight="1" x14ac:dyDescent="0.25">
      <c r="A33" s="16">
        <v>31</v>
      </c>
      <c r="B33" s="12" t="s">
        <v>74</v>
      </c>
      <c r="C33" s="11" t="s">
        <v>52</v>
      </c>
      <c r="D33" s="11"/>
      <c r="E33" s="23" t="s">
        <v>1</v>
      </c>
      <c r="F33" s="17">
        <v>10</v>
      </c>
      <c r="G33" s="25">
        <v>0</v>
      </c>
      <c r="H33" s="25">
        <f t="shared" si="3"/>
        <v>0</v>
      </c>
      <c r="I33" s="26">
        <f t="shared" si="4"/>
        <v>0</v>
      </c>
      <c r="J33" s="26">
        <f t="shared" si="5"/>
        <v>0</v>
      </c>
    </row>
    <row r="34" spans="1:12" ht="33" customHeight="1" x14ac:dyDescent="0.25">
      <c r="A34" s="16">
        <v>32</v>
      </c>
      <c r="B34" s="12" t="s">
        <v>75</v>
      </c>
      <c r="C34" s="11" t="s">
        <v>51</v>
      </c>
      <c r="D34" s="11"/>
      <c r="E34" s="23" t="s">
        <v>1</v>
      </c>
      <c r="F34" s="17">
        <v>10</v>
      </c>
      <c r="G34" s="25">
        <v>0</v>
      </c>
      <c r="H34" s="25">
        <f t="shared" si="3"/>
        <v>0</v>
      </c>
      <c r="I34" s="26">
        <f t="shared" si="4"/>
        <v>0</v>
      </c>
      <c r="J34" s="26">
        <f t="shared" si="5"/>
        <v>0</v>
      </c>
    </row>
    <row r="35" spans="1:12" ht="38.25" x14ac:dyDescent="0.25">
      <c r="A35" s="16">
        <v>33</v>
      </c>
      <c r="B35" s="12" t="s">
        <v>46</v>
      </c>
      <c r="C35" s="11" t="s">
        <v>66</v>
      </c>
      <c r="D35" s="11"/>
      <c r="E35" s="23" t="s">
        <v>1</v>
      </c>
      <c r="F35" s="17">
        <v>10</v>
      </c>
      <c r="G35" s="25">
        <v>0</v>
      </c>
      <c r="H35" s="25">
        <f t="shared" si="3"/>
        <v>0</v>
      </c>
      <c r="I35" s="26">
        <f t="shared" si="4"/>
        <v>0</v>
      </c>
      <c r="J35" s="26">
        <f t="shared" si="5"/>
        <v>0</v>
      </c>
    </row>
    <row r="36" spans="1:12" ht="25.5" x14ac:dyDescent="0.25">
      <c r="A36" s="16">
        <v>34</v>
      </c>
      <c r="B36" s="12" t="s">
        <v>45</v>
      </c>
      <c r="C36" s="11" t="s">
        <v>67</v>
      </c>
      <c r="D36" s="11"/>
      <c r="E36" s="23" t="s">
        <v>1</v>
      </c>
      <c r="F36" s="17">
        <v>10</v>
      </c>
      <c r="G36" s="25">
        <v>0</v>
      </c>
      <c r="H36" s="25">
        <f t="shared" si="3"/>
        <v>0</v>
      </c>
      <c r="I36" s="26">
        <f t="shared" si="4"/>
        <v>0</v>
      </c>
      <c r="J36" s="26">
        <f t="shared" si="5"/>
        <v>0</v>
      </c>
    </row>
    <row r="37" spans="1:12" ht="15.75" thickBot="1" x14ac:dyDescent="0.3">
      <c r="A37" s="27" t="s">
        <v>18</v>
      </c>
      <c r="B37" s="28"/>
      <c r="C37" s="28"/>
      <c r="D37" s="28"/>
      <c r="E37" s="28"/>
      <c r="F37" s="29"/>
      <c r="G37" s="8"/>
      <c r="H37" s="8"/>
      <c r="I37" s="9">
        <f>SUM(I3:I36)</f>
        <v>0</v>
      </c>
      <c r="J37" s="10">
        <f t="shared" si="5"/>
        <v>0</v>
      </c>
    </row>
    <row r="39" spans="1:12" ht="15" customHeight="1" x14ac:dyDescent="0.25">
      <c r="A39" s="43" t="s">
        <v>68</v>
      </c>
      <c r="B39" s="43"/>
      <c r="C39" s="43"/>
    </row>
    <row r="40" spans="1:12" x14ac:dyDescent="0.25">
      <c r="A40" s="44" t="s">
        <v>69</v>
      </c>
      <c r="B40" s="44"/>
      <c r="C40" s="44"/>
    </row>
    <row r="41" spans="1:12" x14ac:dyDescent="0.25">
      <c r="A41" s="24"/>
      <c r="B41" s="24"/>
      <c r="C41" s="24"/>
    </row>
    <row r="42" spans="1:12" x14ac:dyDescent="0.25">
      <c r="A42" s="24"/>
      <c r="B42" s="24"/>
      <c r="C42" s="24"/>
    </row>
    <row r="43" spans="1:12" x14ac:dyDescent="0.25">
      <c r="A43" s="21" t="s">
        <v>19</v>
      </c>
      <c r="B43" s="15"/>
      <c r="C43" s="15"/>
      <c r="D43" s="15"/>
      <c r="E43"/>
      <c r="F43" s="22"/>
      <c r="G43" s="15"/>
      <c r="H43" s="22"/>
      <c r="I43" s="15"/>
      <c r="J43" s="15"/>
      <c r="K43" s="15"/>
      <c r="L43" s="15"/>
    </row>
    <row r="44" spans="1:12" x14ac:dyDescent="0.25">
      <c r="A44" s="21"/>
      <c r="B44" s="15" t="s">
        <v>20</v>
      </c>
      <c r="C44" s="15"/>
      <c r="D44" s="15"/>
      <c r="E44"/>
      <c r="F44" s="22"/>
      <c r="G44" s="15"/>
      <c r="H44" s="22"/>
      <c r="I44" s="15"/>
      <c r="J44" s="15"/>
      <c r="K44" s="15"/>
      <c r="L44" s="15"/>
    </row>
    <row r="45" spans="1:12" x14ac:dyDescent="0.25">
      <c r="A45" s="15"/>
      <c r="B45" s="15"/>
      <c r="C45" s="15"/>
      <c r="D45" s="15"/>
      <c r="E45"/>
      <c r="F45" s="22"/>
      <c r="G45" s="15"/>
      <c r="H45" s="22"/>
      <c r="I45" s="15"/>
      <c r="J45" s="15"/>
      <c r="K45" s="15"/>
      <c r="L45" s="15"/>
    </row>
    <row r="46" spans="1:12" x14ac:dyDescent="0.25">
      <c r="A46" s="21" t="s">
        <v>21</v>
      </c>
      <c r="B46" s="15"/>
      <c r="C46" s="15"/>
      <c r="D46" s="15"/>
      <c r="E46"/>
      <c r="F46" s="22"/>
      <c r="G46" s="15"/>
      <c r="H46" s="22"/>
      <c r="I46" s="15"/>
      <c r="J46" s="15"/>
      <c r="K46" s="15"/>
      <c r="L46" s="15"/>
    </row>
    <row r="49" spans="8:8" x14ac:dyDescent="0.25">
      <c r="H49">
        <v>35</v>
      </c>
    </row>
  </sheetData>
  <mergeCells count="4">
    <mergeCell ref="A1:B1"/>
    <mergeCell ref="A37:F37"/>
    <mergeCell ref="A39:C39"/>
    <mergeCell ref="A40:C40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Kimák</dc:creator>
  <cp:lastModifiedBy>Lucia Dlugošová</cp:lastModifiedBy>
  <cp:lastPrinted>2020-03-04T08:10:59Z</cp:lastPrinted>
  <dcterms:created xsi:type="dcterms:W3CDTF">2020-01-21T12:28:48Z</dcterms:created>
  <dcterms:modified xsi:type="dcterms:W3CDTF">2020-03-20T07:51:54Z</dcterms:modified>
</cp:coreProperties>
</file>